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mwestland/Documents/"/>
    </mc:Choice>
  </mc:AlternateContent>
  <xr:revisionPtr revIDLastSave="0" documentId="8_{46FBCB6B-5F81-F941-B846-5649F2F406E6}" xr6:coauthVersionLast="46" xr6:coauthVersionMax="46" xr10:uidLastSave="{00000000-0000-0000-0000-000000000000}"/>
  <bookViews>
    <workbookView xWindow="2940" yWindow="3300" windowWidth="27640" windowHeight="11980" xr2:uid="{4A10A186-2C63-3D48-91B5-B96DF1286081}"/>
  </bookViews>
  <sheets>
    <sheet name="Notes" sheetId="2" r:id="rId1"/>
    <sheet name="budgetsThie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" i="1"/>
</calcChain>
</file>

<file path=xl/sharedStrings.xml><?xml version="1.0" encoding="utf-8"?>
<sst xmlns="http://schemas.openxmlformats.org/spreadsheetml/2006/main" count="180" uniqueCount="86">
  <si>
    <t>Sarakolké</t>
  </si>
  <si>
    <t>Manoeuvre</t>
  </si>
  <si>
    <t>Peul</t>
  </si>
  <si>
    <t>Planton</t>
  </si>
  <si>
    <t>Wolof</t>
  </si>
  <si>
    <t>Serere</t>
  </si>
  <si>
    <t>Toucouleur</t>
  </si>
  <si>
    <t>Planton D.N</t>
  </si>
  <si>
    <t>Matelassier</t>
  </si>
  <si>
    <t>Occupation</t>
  </si>
  <si>
    <t>Income</t>
  </si>
  <si>
    <t>Tabaski</t>
  </si>
  <si>
    <t>Korité</t>
  </si>
  <si>
    <t>Ecole coranique</t>
  </si>
  <si>
    <t>Boulanger</t>
  </si>
  <si>
    <t>Cultivateur</t>
  </si>
  <si>
    <t>Maure</t>
  </si>
  <si>
    <t>Auxiliaire</t>
  </si>
  <si>
    <t>Bambara</t>
  </si>
  <si>
    <t>Manoeuvre specialisé</t>
  </si>
  <si>
    <t>Comptable</t>
  </si>
  <si>
    <t>Employé P.T.T</t>
  </si>
  <si>
    <t>Cordonnier</t>
  </si>
  <si>
    <t>Ouvrier D.N.</t>
  </si>
  <si>
    <t>Brigadier Police</t>
  </si>
  <si>
    <t>Ajusteur D.N.</t>
  </si>
  <si>
    <t>Menuisier</t>
  </si>
  <si>
    <t>Chauffeur</t>
  </si>
  <si>
    <t>Employé cadre D.N</t>
  </si>
  <si>
    <t>Comptable privé</t>
  </si>
  <si>
    <t>Maraîcher</t>
  </si>
  <si>
    <t>Bijoutier</t>
  </si>
  <si>
    <t>Sarakolé</t>
  </si>
  <si>
    <t>Instituteur</t>
  </si>
  <si>
    <t>Ouvrier cadre</t>
  </si>
  <si>
    <t>Employé principal</t>
  </si>
  <si>
    <t>Auxiliaire D.N</t>
  </si>
  <si>
    <t>Ecrivain</t>
  </si>
  <si>
    <t>Médecin</t>
  </si>
  <si>
    <t>Chef ouvrier</t>
  </si>
  <si>
    <t>Combustible</t>
  </si>
  <si>
    <t>Eclairage</t>
  </si>
  <si>
    <t>Entretien</t>
  </si>
  <si>
    <t>Eau</t>
  </si>
  <si>
    <t>Kola</t>
  </si>
  <si>
    <t>Taxes</t>
  </si>
  <si>
    <t>Loyer</t>
  </si>
  <si>
    <t>Cotisation syndicale</t>
  </si>
  <si>
    <t>Clothing</t>
  </si>
  <si>
    <t>Equipment</t>
  </si>
  <si>
    <t>Depenses exceptionelles</t>
  </si>
  <si>
    <t>Cotisation</t>
  </si>
  <si>
    <t>Offrande</t>
  </si>
  <si>
    <t xml:space="preserve">Fish </t>
  </si>
  <si>
    <t>Condiments</t>
  </si>
  <si>
    <t>Millet</t>
  </si>
  <si>
    <t>Family Number</t>
  </si>
  <si>
    <t>Ethnicity</t>
  </si>
  <si>
    <t>Consumption units</t>
  </si>
  <si>
    <t>Theoretical consumption units</t>
  </si>
  <si>
    <t>Equivalised income</t>
  </si>
  <si>
    <t>Adult male equivalents</t>
  </si>
  <si>
    <t>Kg</t>
  </si>
  <si>
    <t>Lt</t>
  </si>
  <si>
    <t>Gr</t>
  </si>
  <si>
    <t>Rice</t>
  </si>
  <si>
    <t>Bread</t>
  </si>
  <si>
    <t>Fish</t>
  </si>
  <si>
    <t>Meat</t>
  </si>
  <si>
    <t>Oil</t>
  </si>
  <si>
    <t>Vegetable</t>
  </si>
  <si>
    <t>Cassava</t>
  </si>
  <si>
    <t>Sugar</t>
  </si>
  <si>
    <t xml:space="preserve">Condensed milk </t>
  </si>
  <si>
    <t xml:space="preserve">Fresh milk </t>
  </si>
  <si>
    <t>%</t>
  </si>
  <si>
    <t>Budget shares</t>
  </si>
  <si>
    <t>Vegetables</t>
  </si>
  <si>
    <t>Condensed milk</t>
  </si>
  <si>
    <t>Fresh milk</t>
  </si>
  <si>
    <t>Coffee</t>
  </si>
  <si>
    <t>Francs per month</t>
  </si>
  <si>
    <t>Quantities consumed per month</t>
  </si>
  <si>
    <t>Family Details</t>
  </si>
  <si>
    <r>
      <t xml:space="preserve">Individual household budgets taken from Yvon Mersadier, 'Structures de budgets familiaux à Thiès', </t>
    </r>
    <r>
      <rPr>
        <i/>
        <sz val="12"/>
        <color theme="1"/>
        <rFont val="Times New Roman"/>
        <family val="1"/>
      </rPr>
      <t xml:space="preserve">Bulletin de l'I.F.A.N, </t>
    </r>
    <r>
      <rPr>
        <sz val="12"/>
        <color theme="1"/>
        <rFont val="Times New Roman"/>
        <family val="1"/>
      </rPr>
      <t>vol XVII, série B, 388-432.</t>
    </r>
  </si>
  <si>
    <t>Transcribed and edited by Tom Westland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</si>
</sst>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79998168889431442"/>
        <bgColor indexed="65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0" fontId="1" fillId="2" borderId="0" xfId="1"/>
    <xf numFmtId="0" fontId="4" fillId="2" borderId="0" xfId="1" applyFont="1"/>
    <xf numFmtId="0" fontId="2" fillId="3" borderId="0" xfId="2" applyFont="1"/>
    <xf numFmtId="0" fontId="4" fillId="3" borderId="0" xfId="2" applyFont="1"/>
    <xf numFmtId="0" fontId="2" fillId="4" borderId="0" xfId="3" applyFont="1"/>
    <xf numFmtId="0" fontId="4" fillId="4" borderId="0" xfId="3" applyFont="1"/>
  </cellXfs>
  <cellStyles count="4">
    <cellStyle name="20% - Accent2" xfId="1" builtinId="34"/>
    <cellStyle name="20% - Accent4" xfId="2" builtinId="42"/>
    <cellStyle name="20% - Accent6" xfId="3" builtinId="5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F0E06-2DEB-E741-9DA1-1C41729D4C7F}">
  <dimension ref="A1:A2"/>
  <sheetViews>
    <sheetView tabSelected="1" workbookViewId="0">
      <selection activeCell="F6" sqref="F6"/>
    </sheetView>
  </sheetViews>
  <sheetFormatPr baseColWidth="10" defaultRowHeight="16" x14ac:dyDescent="0.2"/>
  <sheetData>
    <row r="1" spans="1:1" x14ac:dyDescent="0.2">
      <c r="A1" s="1" t="s">
        <v>84</v>
      </c>
    </row>
    <row r="2" spans="1:1" x14ac:dyDescent="0.2">
      <c r="A2" s="1" t="s">
        <v>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CF41F-AB46-D44B-B797-3D5F79C912E6}">
  <dimension ref="A1:AW46"/>
  <sheetViews>
    <sheetView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J13" sqref="J13"/>
    </sheetView>
  </sheetViews>
  <sheetFormatPr baseColWidth="10" defaultRowHeight="16" x14ac:dyDescent="0.2"/>
  <cols>
    <col min="1" max="16384" width="10.83203125" style="1"/>
  </cols>
  <sheetData>
    <row r="1" spans="1:49" x14ac:dyDescent="0.2">
      <c r="A1" s="8" t="s">
        <v>83</v>
      </c>
      <c r="B1" s="7"/>
      <c r="C1" s="7"/>
      <c r="D1" s="7"/>
      <c r="E1" s="7"/>
      <c r="F1" s="7"/>
      <c r="G1" s="7"/>
      <c r="I1" s="4" t="s">
        <v>82</v>
      </c>
      <c r="J1" s="3"/>
      <c r="K1" s="3"/>
      <c r="L1" s="3"/>
      <c r="M1" s="3"/>
      <c r="N1" s="3"/>
      <c r="O1" s="3"/>
      <c r="P1" s="3"/>
      <c r="Q1" s="3"/>
      <c r="R1" s="3"/>
      <c r="S1" s="3"/>
      <c r="U1" s="6" t="s">
        <v>76</v>
      </c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</row>
    <row r="2" spans="1:49" x14ac:dyDescent="0.2">
      <c r="A2" s="1" t="s">
        <v>56</v>
      </c>
      <c r="B2" s="1" t="s">
        <v>57</v>
      </c>
      <c r="C2" s="1" t="s">
        <v>9</v>
      </c>
      <c r="D2" s="1" t="s">
        <v>10</v>
      </c>
      <c r="E2" s="1" t="s">
        <v>58</v>
      </c>
      <c r="F2" s="1" t="s">
        <v>59</v>
      </c>
      <c r="G2" s="1" t="s">
        <v>60</v>
      </c>
      <c r="I2" s="1" t="s">
        <v>65</v>
      </c>
      <c r="J2" s="1" t="s">
        <v>55</v>
      </c>
      <c r="K2" s="1" t="s">
        <v>66</v>
      </c>
      <c r="L2" s="1" t="s">
        <v>67</v>
      </c>
      <c r="M2" s="1" t="s">
        <v>68</v>
      </c>
      <c r="N2" s="1" t="s">
        <v>69</v>
      </c>
      <c r="O2" s="1" t="s">
        <v>70</v>
      </c>
      <c r="P2" s="1" t="s">
        <v>71</v>
      </c>
      <c r="Q2" s="1" t="s">
        <v>72</v>
      </c>
      <c r="R2" s="1" t="s">
        <v>73</v>
      </c>
      <c r="S2" s="1" t="s">
        <v>74</v>
      </c>
      <c r="U2" s="1" t="s">
        <v>40</v>
      </c>
      <c r="V2" s="1" t="s">
        <v>41</v>
      </c>
      <c r="W2" s="1" t="s">
        <v>42</v>
      </c>
      <c r="X2" s="1" t="s">
        <v>43</v>
      </c>
      <c r="Y2" s="1" t="s">
        <v>44</v>
      </c>
      <c r="Z2" s="1" t="s">
        <v>45</v>
      </c>
      <c r="AA2" s="1" t="s">
        <v>46</v>
      </c>
      <c r="AB2" s="1" t="s">
        <v>47</v>
      </c>
      <c r="AC2" s="1" t="s">
        <v>48</v>
      </c>
      <c r="AD2" s="1" t="s">
        <v>49</v>
      </c>
      <c r="AE2" s="1" t="s">
        <v>50</v>
      </c>
      <c r="AF2" s="1" t="s">
        <v>11</v>
      </c>
      <c r="AG2" s="1" t="s">
        <v>12</v>
      </c>
      <c r="AH2" s="1" t="s">
        <v>51</v>
      </c>
      <c r="AI2" s="1" t="s">
        <v>52</v>
      </c>
      <c r="AJ2" s="1" t="s">
        <v>13</v>
      </c>
      <c r="AK2" s="1" t="s">
        <v>53</v>
      </c>
      <c r="AL2" s="1" t="s">
        <v>68</v>
      </c>
      <c r="AM2" s="1" t="s">
        <v>54</v>
      </c>
      <c r="AN2" s="1" t="s">
        <v>77</v>
      </c>
      <c r="AO2" s="1" t="s">
        <v>71</v>
      </c>
      <c r="AP2" s="1" t="s">
        <v>69</v>
      </c>
      <c r="AQ2" s="1" t="s">
        <v>65</v>
      </c>
      <c r="AR2" s="1" t="s">
        <v>55</v>
      </c>
      <c r="AS2" s="1" t="s">
        <v>78</v>
      </c>
      <c r="AT2" s="1" t="s">
        <v>79</v>
      </c>
      <c r="AU2" s="1" t="s">
        <v>80</v>
      </c>
      <c r="AV2" s="1" t="s">
        <v>72</v>
      </c>
      <c r="AW2" s="1" t="s">
        <v>66</v>
      </c>
    </row>
    <row r="3" spans="1:49" s="2" customFormat="1" x14ac:dyDescent="0.2">
      <c r="D3" s="2" t="s">
        <v>81</v>
      </c>
      <c r="F3" s="2" t="s">
        <v>61</v>
      </c>
      <c r="I3" s="2" t="s">
        <v>62</v>
      </c>
      <c r="J3" s="2" t="s">
        <v>62</v>
      </c>
      <c r="K3" s="2" t="s">
        <v>62</v>
      </c>
      <c r="L3" s="2" t="s">
        <v>62</v>
      </c>
      <c r="M3" s="2" t="s">
        <v>62</v>
      </c>
      <c r="N3" s="2" t="s">
        <v>63</v>
      </c>
      <c r="O3" s="2" t="s">
        <v>62</v>
      </c>
      <c r="P3" s="2" t="s">
        <v>62</v>
      </c>
      <c r="Q3" s="2" t="s">
        <v>62</v>
      </c>
      <c r="R3" s="2" t="s">
        <v>64</v>
      </c>
      <c r="S3" s="2" t="s">
        <v>63</v>
      </c>
      <c r="U3" s="2" t="s">
        <v>75</v>
      </c>
      <c r="V3" s="2" t="s">
        <v>75</v>
      </c>
      <c r="W3" s="2" t="s">
        <v>75</v>
      </c>
      <c r="X3" s="2" t="s">
        <v>75</v>
      </c>
      <c r="Y3" s="2" t="s">
        <v>75</v>
      </c>
      <c r="Z3" s="2" t="s">
        <v>75</v>
      </c>
      <c r="AA3" s="2" t="s">
        <v>75</v>
      </c>
      <c r="AB3" s="2" t="s">
        <v>75</v>
      </c>
      <c r="AC3" s="2" t="s">
        <v>75</v>
      </c>
      <c r="AD3" s="2" t="s">
        <v>75</v>
      </c>
      <c r="AE3" s="2" t="s">
        <v>75</v>
      </c>
      <c r="AF3" s="2" t="s">
        <v>75</v>
      </c>
      <c r="AG3" s="2" t="s">
        <v>75</v>
      </c>
      <c r="AH3" s="2" t="s">
        <v>75</v>
      </c>
      <c r="AI3" s="2" t="s">
        <v>75</v>
      </c>
      <c r="AJ3" s="2" t="s">
        <v>75</v>
      </c>
      <c r="AK3" s="2" t="s">
        <v>75</v>
      </c>
      <c r="AL3" s="2" t="s">
        <v>75</v>
      </c>
      <c r="AM3" s="2" t="s">
        <v>75</v>
      </c>
      <c r="AN3" s="2" t="s">
        <v>75</v>
      </c>
      <c r="AO3" s="2" t="s">
        <v>75</v>
      </c>
      <c r="AP3" s="2" t="s">
        <v>75</v>
      </c>
      <c r="AQ3" s="2" t="s">
        <v>75</v>
      </c>
      <c r="AR3" s="2" t="s">
        <v>75</v>
      </c>
      <c r="AS3" s="2" t="s">
        <v>75</v>
      </c>
      <c r="AT3" s="2" t="s">
        <v>75</v>
      </c>
      <c r="AU3" s="2" t="s">
        <v>75</v>
      </c>
      <c r="AV3" s="2" t="s">
        <v>75</v>
      </c>
      <c r="AW3" s="2" t="s">
        <v>75</v>
      </c>
    </row>
    <row r="4" spans="1:49" x14ac:dyDescent="0.2">
      <c r="A4" s="1">
        <v>1</v>
      </c>
      <c r="B4" s="1" t="s">
        <v>0</v>
      </c>
      <c r="C4" s="1" t="s">
        <v>1</v>
      </c>
      <c r="D4" s="1">
        <v>5800</v>
      </c>
      <c r="E4" s="1">
        <v>13</v>
      </c>
      <c r="F4" s="1">
        <v>10</v>
      </c>
      <c r="G4" s="1">
        <f>D4/F4</f>
        <v>580</v>
      </c>
      <c r="I4" s="1">
        <v>43.5</v>
      </c>
      <c r="J4" s="1">
        <v>60</v>
      </c>
      <c r="K4" s="1">
        <v>17</v>
      </c>
      <c r="L4" s="1">
        <v>4.0999999999999996</v>
      </c>
      <c r="M4" s="1">
        <v>10.3</v>
      </c>
      <c r="N4" s="1">
        <v>5</v>
      </c>
      <c r="O4" s="1">
        <v>6.9</v>
      </c>
      <c r="P4" s="1">
        <v>1</v>
      </c>
      <c r="Q4" s="1">
        <v>6.2</v>
      </c>
      <c r="R4" s="1">
        <v>200</v>
      </c>
      <c r="U4" s="1">
        <v>0.2</v>
      </c>
      <c r="V4" s="1">
        <v>1.2</v>
      </c>
      <c r="W4" s="1">
        <v>5.6</v>
      </c>
      <c r="X4" s="1">
        <v>0.9</v>
      </c>
      <c r="AA4" s="1">
        <v>12</v>
      </c>
      <c r="AB4" s="1">
        <v>0.4</v>
      </c>
      <c r="AC4" s="1">
        <v>11.4</v>
      </c>
      <c r="AF4" s="1">
        <v>1.4</v>
      </c>
      <c r="AG4" s="1">
        <v>0.8</v>
      </c>
      <c r="AK4" s="1">
        <v>2.8</v>
      </c>
      <c r="AL4" s="1">
        <v>14.2</v>
      </c>
      <c r="AM4" s="1">
        <v>1.9</v>
      </c>
      <c r="AN4" s="1">
        <v>2.2999999999999998</v>
      </c>
      <c r="AO4" s="1">
        <v>0.2</v>
      </c>
      <c r="AP4" s="1">
        <v>6.8</v>
      </c>
      <c r="AQ4" s="1">
        <v>24.33</v>
      </c>
      <c r="AR4" s="1">
        <v>18.600000000000001</v>
      </c>
      <c r="AS4" s="1">
        <v>3.4</v>
      </c>
      <c r="AT4" s="1">
        <v>0</v>
      </c>
      <c r="AV4" s="1">
        <v>5.6</v>
      </c>
      <c r="AW4" s="1">
        <v>11</v>
      </c>
    </row>
    <row r="5" spans="1:49" x14ac:dyDescent="0.2">
      <c r="A5" s="1">
        <v>2</v>
      </c>
      <c r="B5" s="1" t="s">
        <v>2</v>
      </c>
      <c r="C5" s="1" t="s">
        <v>3</v>
      </c>
      <c r="D5" s="1">
        <v>6100</v>
      </c>
      <c r="E5" s="1">
        <v>10</v>
      </c>
      <c r="F5" s="1">
        <v>5.5</v>
      </c>
      <c r="G5" s="1">
        <f t="shared" ref="G5:G46" si="0">D5/F5</f>
        <v>1109.090909090909</v>
      </c>
      <c r="I5" s="1">
        <v>43.5</v>
      </c>
      <c r="J5" s="1">
        <v>30</v>
      </c>
      <c r="K5" s="1">
        <v>10.8</v>
      </c>
      <c r="L5" s="1">
        <v>11</v>
      </c>
      <c r="M5" s="1">
        <v>5</v>
      </c>
      <c r="N5" s="1">
        <v>3.5</v>
      </c>
      <c r="O5" s="1">
        <v>17.7</v>
      </c>
      <c r="P5" s="1">
        <v>2</v>
      </c>
      <c r="Q5" s="1">
        <v>7.2</v>
      </c>
      <c r="S5" s="1">
        <v>3.4</v>
      </c>
      <c r="U5" s="1">
        <v>1.9</v>
      </c>
      <c r="V5" s="1">
        <v>0.5</v>
      </c>
      <c r="W5" s="1">
        <v>4.5</v>
      </c>
      <c r="Y5" s="1">
        <v>1.6</v>
      </c>
      <c r="Z5" s="1">
        <v>4</v>
      </c>
      <c r="AB5" s="1">
        <v>0.4</v>
      </c>
      <c r="AC5" s="1">
        <v>4</v>
      </c>
      <c r="AD5" s="1">
        <v>2.2000000000000002</v>
      </c>
      <c r="AF5" s="1">
        <v>3.1</v>
      </c>
      <c r="AG5" s="1">
        <v>0.4</v>
      </c>
      <c r="AH5" s="1">
        <v>2</v>
      </c>
      <c r="AK5" s="1">
        <v>7.2</v>
      </c>
      <c r="AL5" s="1">
        <v>2.6</v>
      </c>
      <c r="AM5" s="1">
        <v>3.1</v>
      </c>
      <c r="AN5" s="1">
        <v>5.8</v>
      </c>
      <c r="AP5" s="1">
        <v>12.6</v>
      </c>
      <c r="AQ5" s="1">
        <v>24.9</v>
      </c>
      <c r="AR5" s="1">
        <v>10.3</v>
      </c>
      <c r="AT5" s="1">
        <v>2.2999999999999998</v>
      </c>
      <c r="AU5" s="1">
        <v>0.2</v>
      </c>
      <c r="AV5" s="1">
        <v>7</v>
      </c>
      <c r="AW5" s="1">
        <v>6.2</v>
      </c>
    </row>
    <row r="6" spans="1:49" x14ac:dyDescent="0.2">
      <c r="A6" s="1">
        <v>3</v>
      </c>
      <c r="B6" s="1" t="s">
        <v>4</v>
      </c>
      <c r="C6" s="1" t="s">
        <v>1</v>
      </c>
      <c r="D6" s="1">
        <v>6500</v>
      </c>
      <c r="E6" s="1">
        <v>4</v>
      </c>
      <c r="F6" s="1">
        <v>2.8</v>
      </c>
      <c r="G6" s="1">
        <f t="shared" si="0"/>
        <v>2321.4285714285716</v>
      </c>
      <c r="I6" s="1">
        <v>26</v>
      </c>
      <c r="J6" s="1">
        <v>16.7</v>
      </c>
      <c r="K6" s="1">
        <v>5.3</v>
      </c>
      <c r="L6" s="1">
        <v>6</v>
      </c>
      <c r="M6" s="1">
        <v>1</v>
      </c>
      <c r="N6" s="1">
        <v>6</v>
      </c>
      <c r="O6" s="1">
        <v>11.3</v>
      </c>
      <c r="P6" s="1">
        <v>2</v>
      </c>
      <c r="Q6" s="1">
        <v>7.4</v>
      </c>
      <c r="R6" s="1">
        <v>142</v>
      </c>
      <c r="S6" s="1">
        <v>6.3</v>
      </c>
      <c r="U6" s="1">
        <v>3.8</v>
      </c>
      <c r="V6" s="1">
        <v>0.5</v>
      </c>
      <c r="W6" s="1">
        <v>1</v>
      </c>
      <c r="X6" s="1">
        <v>1.3</v>
      </c>
      <c r="Y6" s="1">
        <v>0.8</v>
      </c>
      <c r="Z6" s="1">
        <v>2</v>
      </c>
      <c r="AC6" s="1">
        <v>9.6</v>
      </c>
      <c r="AD6" s="1">
        <v>2</v>
      </c>
      <c r="AF6" s="1">
        <v>4.0999999999999996</v>
      </c>
      <c r="AG6" s="1">
        <v>1</v>
      </c>
      <c r="AK6" s="1">
        <v>3.6</v>
      </c>
      <c r="AL6" s="1">
        <v>1.2</v>
      </c>
      <c r="AM6" s="1">
        <v>2</v>
      </c>
      <c r="AN6" s="1">
        <v>3.4</v>
      </c>
      <c r="AO6" s="1">
        <v>0.6</v>
      </c>
      <c r="AP6" s="1">
        <v>8.1</v>
      </c>
      <c r="AQ6" s="1">
        <v>14.4</v>
      </c>
      <c r="AR6" s="1">
        <v>5.2</v>
      </c>
      <c r="AS6" s="1">
        <v>0.6</v>
      </c>
      <c r="AT6" s="1">
        <v>3.9</v>
      </c>
      <c r="AU6" s="1">
        <v>0.3</v>
      </c>
      <c r="AV6" s="1">
        <v>5.5</v>
      </c>
      <c r="AW6" s="1">
        <v>2.7</v>
      </c>
    </row>
    <row r="7" spans="1:49" x14ac:dyDescent="0.2">
      <c r="A7" s="1">
        <v>4</v>
      </c>
      <c r="B7" s="1" t="s">
        <v>5</v>
      </c>
      <c r="C7" s="1" t="s">
        <v>1</v>
      </c>
      <c r="D7" s="1">
        <v>6700</v>
      </c>
      <c r="E7" s="1">
        <v>7</v>
      </c>
      <c r="F7" s="1">
        <v>5.0999999999999996</v>
      </c>
      <c r="G7" s="1">
        <f t="shared" si="0"/>
        <v>1313.7254901960785</v>
      </c>
      <c r="I7" s="1">
        <v>42.5</v>
      </c>
      <c r="J7" s="1">
        <v>31.5</v>
      </c>
      <c r="K7" s="1">
        <v>6</v>
      </c>
      <c r="L7" s="1">
        <v>26.4</v>
      </c>
      <c r="M7" s="1">
        <v>7</v>
      </c>
      <c r="N7" s="1">
        <v>15</v>
      </c>
      <c r="O7" s="1">
        <v>27.4</v>
      </c>
      <c r="P7" s="1">
        <v>12</v>
      </c>
      <c r="Q7" s="1">
        <v>11.7</v>
      </c>
      <c r="R7" s="1">
        <v>549</v>
      </c>
      <c r="S7" s="1">
        <v>2.2000000000000002</v>
      </c>
      <c r="U7" s="1">
        <v>7.3</v>
      </c>
      <c r="V7" s="1">
        <v>0.5</v>
      </c>
      <c r="W7" s="1">
        <v>1.4</v>
      </c>
      <c r="Y7" s="1">
        <v>0.1</v>
      </c>
      <c r="AA7" s="1">
        <v>12.6</v>
      </c>
      <c r="AB7" s="1">
        <v>0.3</v>
      </c>
      <c r="AC7" s="1">
        <v>6.2</v>
      </c>
      <c r="AD7" s="1">
        <v>0.6</v>
      </c>
      <c r="AF7" s="1">
        <v>1.8</v>
      </c>
      <c r="AG7" s="1">
        <v>0.3</v>
      </c>
      <c r="AK7" s="1">
        <v>15.7</v>
      </c>
      <c r="AL7" s="1">
        <v>9.1</v>
      </c>
      <c r="AM7" s="1">
        <v>4.5</v>
      </c>
      <c r="AN7" s="1">
        <v>8.1</v>
      </c>
      <c r="AO7" s="1">
        <v>2.1</v>
      </c>
      <c r="AP7" s="1">
        <v>21.1</v>
      </c>
      <c r="AQ7" s="1">
        <v>22.9</v>
      </c>
      <c r="AR7" s="1">
        <v>9.6999999999999993</v>
      </c>
      <c r="AS7" s="1">
        <v>4.0999999999999996</v>
      </c>
      <c r="AT7" s="1">
        <v>1.4</v>
      </c>
      <c r="AU7" s="1">
        <v>3.5</v>
      </c>
      <c r="AV7" s="1">
        <v>10</v>
      </c>
      <c r="AW7" s="1">
        <v>2.6</v>
      </c>
    </row>
    <row r="8" spans="1:49" x14ac:dyDescent="0.2">
      <c r="A8" s="1">
        <v>5</v>
      </c>
      <c r="B8" s="1" t="s">
        <v>6</v>
      </c>
      <c r="C8" s="1" t="s">
        <v>7</v>
      </c>
      <c r="D8" s="1">
        <v>6745</v>
      </c>
      <c r="E8" s="1">
        <v>7</v>
      </c>
      <c r="F8" s="1">
        <v>5.6</v>
      </c>
      <c r="G8" s="1">
        <f t="shared" si="0"/>
        <v>1204.4642857142858</v>
      </c>
      <c r="I8" s="1">
        <v>30</v>
      </c>
      <c r="J8" s="1">
        <v>42.5</v>
      </c>
      <c r="K8" s="1">
        <v>10.199999999999999</v>
      </c>
      <c r="L8" s="1">
        <v>16.100000000000001</v>
      </c>
      <c r="M8" s="1">
        <v>10.5</v>
      </c>
      <c r="N8" s="1">
        <v>6</v>
      </c>
      <c r="O8" s="1">
        <v>16.899999999999999</v>
      </c>
      <c r="P8" s="1">
        <v>5.0999999999999996</v>
      </c>
      <c r="Q8" s="1">
        <v>4</v>
      </c>
      <c r="R8" s="1">
        <v>500</v>
      </c>
      <c r="S8" s="1">
        <v>7.4</v>
      </c>
      <c r="U8" s="1">
        <v>6.3</v>
      </c>
      <c r="V8" s="1">
        <v>0.9</v>
      </c>
      <c r="W8" s="1">
        <v>4</v>
      </c>
      <c r="Y8" s="1">
        <v>0.3</v>
      </c>
      <c r="Z8" s="1">
        <v>4</v>
      </c>
      <c r="AB8" s="1">
        <v>0.3</v>
      </c>
      <c r="AC8" s="1">
        <v>3.3</v>
      </c>
      <c r="AD8" s="1">
        <v>0.6</v>
      </c>
      <c r="AF8" s="1">
        <v>5.6</v>
      </c>
      <c r="AG8" s="1">
        <v>0.8</v>
      </c>
      <c r="AJ8" s="1">
        <v>0.5</v>
      </c>
      <c r="AK8" s="1">
        <v>8.9</v>
      </c>
      <c r="AL8" s="1">
        <v>12.4</v>
      </c>
      <c r="AM8" s="1">
        <v>88.5</v>
      </c>
      <c r="AN8" s="1">
        <v>5</v>
      </c>
      <c r="AO8" s="1">
        <v>1.3</v>
      </c>
      <c r="AP8" s="1">
        <v>7.7</v>
      </c>
      <c r="AQ8" s="1">
        <v>13.3</v>
      </c>
      <c r="AR8" s="1">
        <v>12.4</v>
      </c>
      <c r="AS8" s="1">
        <v>4.0999999999999996</v>
      </c>
      <c r="AT8" s="1">
        <v>4.5</v>
      </c>
      <c r="AU8" s="1">
        <v>3.2</v>
      </c>
      <c r="AV8" s="1">
        <v>3.5</v>
      </c>
      <c r="AW8" s="1">
        <v>5.9</v>
      </c>
    </row>
    <row r="9" spans="1:49" x14ac:dyDescent="0.2">
      <c r="A9" s="1">
        <v>6</v>
      </c>
      <c r="B9" s="1" t="s">
        <v>4</v>
      </c>
      <c r="C9" s="1" t="s">
        <v>8</v>
      </c>
      <c r="D9" s="1">
        <v>7000</v>
      </c>
      <c r="E9" s="1">
        <v>7</v>
      </c>
      <c r="F9" s="1">
        <v>4.8</v>
      </c>
      <c r="G9" s="1">
        <f t="shared" si="0"/>
        <v>1458.3333333333335</v>
      </c>
      <c r="I9" s="1">
        <v>29.5</v>
      </c>
      <c r="J9" s="1">
        <v>42</v>
      </c>
      <c r="K9" s="1">
        <v>20</v>
      </c>
      <c r="L9" s="1">
        <v>8.6999999999999993</v>
      </c>
      <c r="M9" s="1">
        <v>6.2</v>
      </c>
      <c r="N9" s="1">
        <v>6.5</v>
      </c>
      <c r="O9" s="1">
        <v>10.8</v>
      </c>
      <c r="P9" s="1">
        <v>8</v>
      </c>
      <c r="Q9" s="1">
        <v>12.4</v>
      </c>
      <c r="R9" s="1">
        <v>1380</v>
      </c>
      <c r="S9" s="1">
        <v>16.600000000000001</v>
      </c>
      <c r="U9" s="1">
        <v>7.5</v>
      </c>
      <c r="V9" s="1">
        <v>1.1000000000000001</v>
      </c>
      <c r="W9" s="1">
        <v>1.5</v>
      </c>
      <c r="Y9" s="1">
        <v>2</v>
      </c>
      <c r="Z9" s="1">
        <v>1</v>
      </c>
      <c r="AC9" s="1">
        <v>4.7</v>
      </c>
      <c r="AD9" s="1">
        <v>0.9</v>
      </c>
      <c r="AF9" s="1">
        <v>1.1000000000000001</v>
      </c>
      <c r="AG9" s="1">
        <v>0.6</v>
      </c>
      <c r="AI9" s="1">
        <v>2.2999999999999998</v>
      </c>
      <c r="AJ9" s="1">
        <v>1.1000000000000001</v>
      </c>
      <c r="AK9" s="1">
        <v>5</v>
      </c>
      <c r="AL9" s="1">
        <v>7.1</v>
      </c>
      <c r="AM9" s="1">
        <v>6.5</v>
      </c>
      <c r="AN9" s="1">
        <v>3.1</v>
      </c>
      <c r="AO9" s="1">
        <v>1.9</v>
      </c>
      <c r="AP9" s="1">
        <v>8.1999999999999993</v>
      </c>
      <c r="AQ9" s="1">
        <v>15.2</v>
      </c>
      <c r="AS9" s="1">
        <v>9.5</v>
      </c>
      <c r="AT9" s="1">
        <v>9.5</v>
      </c>
      <c r="AU9" s="1">
        <v>3</v>
      </c>
      <c r="AV9" s="1">
        <v>9.5</v>
      </c>
      <c r="AW9" s="1">
        <v>7.9</v>
      </c>
    </row>
    <row r="10" spans="1:49" x14ac:dyDescent="0.2">
      <c r="A10" s="1">
        <v>7</v>
      </c>
      <c r="B10" s="1" t="s">
        <v>4</v>
      </c>
      <c r="C10" s="1" t="s">
        <v>1</v>
      </c>
      <c r="D10" s="1">
        <v>7000</v>
      </c>
      <c r="E10" s="1">
        <v>5</v>
      </c>
      <c r="F10" s="1">
        <v>3.8</v>
      </c>
      <c r="G10" s="1">
        <f t="shared" si="0"/>
        <v>1842.1052631578948</v>
      </c>
      <c r="I10" s="1">
        <v>20</v>
      </c>
      <c r="J10" s="1">
        <v>50</v>
      </c>
      <c r="K10" s="1">
        <v>19</v>
      </c>
      <c r="L10" s="1">
        <v>11.1</v>
      </c>
      <c r="M10" s="1">
        <v>10.9</v>
      </c>
      <c r="N10" s="1">
        <v>10.5</v>
      </c>
      <c r="O10" s="1">
        <v>9.5</v>
      </c>
      <c r="P10" s="1">
        <v>14.7</v>
      </c>
      <c r="Q10" s="1">
        <v>9.6999999999999993</v>
      </c>
      <c r="S10" s="1">
        <v>5.5</v>
      </c>
      <c r="U10" s="1">
        <v>3.7</v>
      </c>
      <c r="V10" s="1">
        <v>2.2000000000000002</v>
      </c>
      <c r="W10" s="1">
        <v>2.5</v>
      </c>
      <c r="Y10" s="1">
        <v>3.7</v>
      </c>
      <c r="Z10" s="1">
        <v>1.7</v>
      </c>
      <c r="AA10" s="1">
        <v>11.4</v>
      </c>
      <c r="AB10" s="1">
        <v>0.4</v>
      </c>
      <c r="AC10" s="1">
        <v>8</v>
      </c>
      <c r="AF10" s="1">
        <v>2.9</v>
      </c>
      <c r="AG10" s="1">
        <v>2.1</v>
      </c>
      <c r="AI10" s="1">
        <v>3.3</v>
      </c>
      <c r="AK10" s="1">
        <v>6.3</v>
      </c>
      <c r="AL10" s="1">
        <v>12.4</v>
      </c>
      <c r="AM10" s="1">
        <v>8.1999999999999993</v>
      </c>
      <c r="AN10" s="1">
        <v>2.7</v>
      </c>
      <c r="AO10" s="1">
        <v>3.5</v>
      </c>
      <c r="AP10" s="1">
        <v>13.2</v>
      </c>
      <c r="AQ10" s="1">
        <v>11.1</v>
      </c>
      <c r="AR10" s="1">
        <v>7.5</v>
      </c>
      <c r="AT10" s="1">
        <v>3.1</v>
      </c>
      <c r="AV10" s="1">
        <v>6.1</v>
      </c>
      <c r="AW10" s="1">
        <v>10.1</v>
      </c>
    </row>
    <row r="11" spans="1:49" x14ac:dyDescent="0.2">
      <c r="A11" s="1">
        <v>8</v>
      </c>
      <c r="B11" s="1" t="s">
        <v>4</v>
      </c>
      <c r="C11" s="1" t="s">
        <v>3</v>
      </c>
      <c r="D11" s="1">
        <v>7410</v>
      </c>
      <c r="E11" s="1">
        <v>5</v>
      </c>
      <c r="F11" s="1">
        <v>4.4000000000000004</v>
      </c>
      <c r="G11" s="1">
        <f t="shared" si="0"/>
        <v>1684.090909090909</v>
      </c>
      <c r="I11" s="1">
        <v>30</v>
      </c>
      <c r="J11" s="1">
        <v>25.3</v>
      </c>
      <c r="K11" s="1">
        <v>14</v>
      </c>
      <c r="L11" s="1">
        <v>18</v>
      </c>
      <c r="M11" s="1">
        <v>5.2</v>
      </c>
      <c r="N11" s="1">
        <v>6.5</v>
      </c>
      <c r="O11" s="1">
        <v>23.3</v>
      </c>
      <c r="P11" s="1">
        <v>6.2</v>
      </c>
      <c r="Q11" s="1">
        <v>6</v>
      </c>
      <c r="R11" s="1">
        <v>1034</v>
      </c>
      <c r="S11" s="1">
        <v>5.5</v>
      </c>
      <c r="U11" s="1">
        <v>3.5</v>
      </c>
      <c r="V11" s="1">
        <v>0.6</v>
      </c>
      <c r="W11" s="1">
        <v>1.6</v>
      </c>
      <c r="Y11" s="1">
        <v>0.2</v>
      </c>
      <c r="Z11" s="1">
        <v>2</v>
      </c>
      <c r="AB11" s="1">
        <v>0.5</v>
      </c>
      <c r="AC11" s="1">
        <v>6.7</v>
      </c>
      <c r="AD11" s="1">
        <v>0.8</v>
      </c>
      <c r="AE11" s="1">
        <v>1.6</v>
      </c>
      <c r="AF11" s="1">
        <v>3.9</v>
      </c>
      <c r="AG11" s="1">
        <v>0.7</v>
      </c>
      <c r="AK11" s="1">
        <v>9.8000000000000007</v>
      </c>
      <c r="AL11" s="1">
        <v>5.6</v>
      </c>
      <c r="AM11" s="1">
        <v>3.5</v>
      </c>
      <c r="AN11" s="1">
        <v>6.3</v>
      </c>
      <c r="AO11" s="1">
        <v>1.4</v>
      </c>
      <c r="AP11" s="1">
        <v>8.6999999999999993</v>
      </c>
      <c r="AQ11" s="1">
        <v>14.1</v>
      </c>
      <c r="AR11" s="1">
        <v>8.3000000000000007</v>
      </c>
      <c r="AS11" s="1">
        <v>6.1</v>
      </c>
      <c r="AT11" s="1">
        <v>3</v>
      </c>
      <c r="AU11" s="1">
        <v>1.3</v>
      </c>
      <c r="AV11" s="1">
        <v>4.7</v>
      </c>
      <c r="AW11" s="1">
        <v>7.9</v>
      </c>
    </row>
    <row r="12" spans="1:49" x14ac:dyDescent="0.2">
      <c r="A12" s="1">
        <v>9</v>
      </c>
      <c r="B12" s="1" t="s">
        <v>4</v>
      </c>
      <c r="C12" s="1" t="s">
        <v>14</v>
      </c>
      <c r="D12" s="1">
        <v>7500</v>
      </c>
      <c r="E12" s="1">
        <v>6</v>
      </c>
      <c r="F12" s="1">
        <v>4.4000000000000004</v>
      </c>
      <c r="G12" s="1">
        <f t="shared" si="0"/>
        <v>1704.5454545454545</v>
      </c>
      <c r="I12" s="1">
        <v>27.7</v>
      </c>
      <c r="J12" s="1">
        <v>32.5</v>
      </c>
      <c r="K12" s="1">
        <v>25</v>
      </c>
      <c r="L12" s="1">
        <v>11</v>
      </c>
      <c r="M12" s="1">
        <v>12.1</v>
      </c>
      <c r="N12" s="1">
        <v>11</v>
      </c>
      <c r="O12" s="1">
        <v>10.1</v>
      </c>
      <c r="P12" s="1">
        <v>15</v>
      </c>
      <c r="Q12" s="1">
        <v>5</v>
      </c>
      <c r="S12" s="1">
        <v>5.0999999999999996</v>
      </c>
      <c r="U12" s="1">
        <v>4.3</v>
      </c>
      <c r="V12" s="1">
        <v>0.5</v>
      </c>
      <c r="W12" s="1">
        <v>1.6</v>
      </c>
      <c r="X12" s="1">
        <v>1</v>
      </c>
      <c r="Y12" s="1">
        <v>4.7</v>
      </c>
      <c r="Z12" s="1">
        <v>1.1000000000000001</v>
      </c>
      <c r="AC12" s="1">
        <v>10.3</v>
      </c>
      <c r="AD12" s="1">
        <v>1.1000000000000001</v>
      </c>
      <c r="AF12" s="1">
        <v>3.6</v>
      </c>
      <c r="AG12" s="1">
        <v>2</v>
      </c>
      <c r="AI12" s="1">
        <v>5</v>
      </c>
      <c r="AK12" s="1">
        <v>5.8</v>
      </c>
      <c r="AL12" s="1">
        <v>12.9</v>
      </c>
      <c r="AM12" s="1">
        <v>7.7</v>
      </c>
      <c r="AN12" s="1">
        <v>2.7</v>
      </c>
      <c r="AO12" s="1">
        <v>1.5</v>
      </c>
      <c r="AP12" s="1">
        <v>12.6</v>
      </c>
      <c r="AQ12" s="1">
        <v>11.1</v>
      </c>
      <c r="AR12" s="1">
        <v>7.4</v>
      </c>
      <c r="AT12" s="1">
        <v>2.7</v>
      </c>
      <c r="AV12" s="1">
        <v>4.3</v>
      </c>
      <c r="AW12" s="1">
        <v>11.8</v>
      </c>
    </row>
    <row r="13" spans="1:49" x14ac:dyDescent="0.2">
      <c r="A13" s="1">
        <v>10</v>
      </c>
      <c r="B13" s="1" t="s">
        <v>4</v>
      </c>
      <c r="C13" s="1" t="s">
        <v>15</v>
      </c>
      <c r="D13" s="1">
        <v>8150</v>
      </c>
      <c r="E13" s="1">
        <v>12</v>
      </c>
      <c r="F13" s="1">
        <v>9.6</v>
      </c>
      <c r="G13" s="1">
        <f t="shared" si="0"/>
        <v>848.95833333333337</v>
      </c>
      <c r="I13" s="1">
        <v>13</v>
      </c>
      <c r="J13" s="1">
        <v>22.4</v>
      </c>
      <c r="K13" s="1">
        <v>20.7</v>
      </c>
      <c r="L13" s="1">
        <v>5.3</v>
      </c>
      <c r="M13" s="1">
        <v>12.3</v>
      </c>
      <c r="N13" s="1">
        <v>4.5</v>
      </c>
      <c r="O13" s="1">
        <v>7</v>
      </c>
      <c r="Q13" s="1">
        <v>10</v>
      </c>
      <c r="R13" s="1">
        <v>125</v>
      </c>
      <c r="S13" s="1">
        <v>14.2</v>
      </c>
      <c r="U13" s="1">
        <v>6.5</v>
      </c>
      <c r="V13" s="1">
        <v>2.2999999999999998</v>
      </c>
      <c r="W13" s="1">
        <v>2.2000000000000002</v>
      </c>
      <c r="X13" s="1">
        <v>0.6</v>
      </c>
      <c r="Y13" s="1">
        <v>5</v>
      </c>
      <c r="Z13" s="1">
        <v>1.2</v>
      </c>
      <c r="AC13" s="1">
        <v>4.5999999999999996</v>
      </c>
      <c r="AD13" s="1">
        <v>6.7</v>
      </c>
      <c r="AE13" s="1">
        <v>1.5</v>
      </c>
      <c r="AF13" s="1">
        <v>2.1</v>
      </c>
      <c r="AG13" s="1">
        <v>1.5</v>
      </c>
      <c r="AI13" s="1">
        <v>3</v>
      </c>
      <c r="AJ13" s="1">
        <v>0.4</v>
      </c>
      <c r="AK13" s="1">
        <v>2.6</v>
      </c>
      <c r="AL13" s="1">
        <v>12</v>
      </c>
      <c r="AM13" s="1">
        <v>4</v>
      </c>
      <c r="AN13" s="1">
        <v>1.7</v>
      </c>
      <c r="AP13" s="1">
        <v>5.7</v>
      </c>
      <c r="AQ13" s="1">
        <v>5.0999999999999996</v>
      </c>
      <c r="AR13" s="1">
        <v>8.3000000000000007</v>
      </c>
      <c r="AS13" s="1">
        <v>1.4</v>
      </c>
      <c r="AT13" s="1">
        <v>6</v>
      </c>
      <c r="AU13" s="1">
        <v>2.2000000000000002</v>
      </c>
      <c r="AV13" s="1">
        <v>6.2</v>
      </c>
      <c r="AW13" s="1">
        <v>6.6</v>
      </c>
    </row>
    <row r="14" spans="1:49" x14ac:dyDescent="0.2">
      <c r="A14" s="1">
        <v>11</v>
      </c>
      <c r="B14" s="1" t="s">
        <v>16</v>
      </c>
      <c r="C14" s="1" t="s">
        <v>17</v>
      </c>
      <c r="D14" s="1">
        <v>8940</v>
      </c>
      <c r="E14" s="1">
        <v>6</v>
      </c>
      <c r="F14" s="1">
        <v>4.5</v>
      </c>
      <c r="G14" s="1">
        <f t="shared" si="0"/>
        <v>1986.6666666666667</v>
      </c>
      <c r="I14" s="1">
        <v>52.5</v>
      </c>
      <c r="J14" s="1">
        <v>32.5</v>
      </c>
      <c r="K14" s="1">
        <v>3</v>
      </c>
      <c r="L14" s="1">
        <v>30.3</v>
      </c>
      <c r="M14" s="1">
        <v>16</v>
      </c>
      <c r="N14" s="1">
        <v>12</v>
      </c>
      <c r="O14" s="1">
        <v>33.4</v>
      </c>
      <c r="P14" s="1">
        <v>5.5</v>
      </c>
      <c r="Q14" s="1">
        <v>2.5</v>
      </c>
      <c r="U14" s="1">
        <v>7.8</v>
      </c>
      <c r="V14" s="1">
        <v>0.2</v>
      </c>
      <c r="W14" s="1">
        <v>1.9</v>
      </c>
      <c r="Y14" s="1">
        <v>1.3</v>
      </c>
      <c r="Z14" s="1">
        <v>2.6</v>
      </c>
      <c r="AB14" s="1">
        <v>0.2</v>
      </c>
      <c r="AC14" s="1">
        <v>13.9</v>
      </c>
      <c r="AD14" s="1">
        <v>0.9</v>
      </c>
      <c r="AF14" s="1">
        <v>1.8</v>
      </c>
      <c r="AG14" s="1">
        <v>0.4</v>
      </c>
      <c r="AH14" s="1">
        <v>0.8</v>
      </c>
      <c r="AI14" s="1">
        <v>0.9</v>
      </c>
      <c r="AK14" s="1">
        <v>13</v>
      </c>
      <c r="AL14" s="1">
        <v>14</v>
      </c>
      <c r="AM14" s="1">
        <v>5.4</v>
      </c>
      <c r="AN14" s="1">
        <v>7.4</v>
      </c>
      <c r="AO14" s="1">
        <v>1</v>
      </c>
      <c r="AP14" s="1">
        <v>12</v>
      </c>
      <c r="AQ14" s="1">
        <v>16.7</v>
      </c>
      <c r="AR14" s="1">
        <v>8.9</v>
      </c>
      <c r="AV14" s="1">
        <v>1.5</v>
      </c>
      <c r="AW14" s="1">
        <v>1.1000000000000001</v>
      </c>
    </row>
    <row r="15" spans="1:49" x14ac:dyDescent="0.2">
      <c r="A15" s="1">
        <v>12</v>
      </c>
      <c r="B15" s="1" t="s">
        <v>2</v>
      </c>
      <c r="C15" s="1" t="s">
        <v>1</v>
      </c>
      <c r="D15" s="1">
        <v>9000</v>
      </c>
      <c r="E15" s="1">
        <v>8</v>
      </c>
      <c r="F15" s="1">
        <v>6.3</v>
      </c>
      <c r="G15" s="1">
        <f t="shared" si="0"/>
        <v>1428.5714285714287</v>
      </c>
      <c r="I15" s="1">
        <v>135.19999999999999</v>
      </c>
      <c r="J15" s="1">
        <v>47.5</v>
      </c>
      <c r="K15" s="1">
        <v>9.1999999999999993</v>
      </c>
      <c r="L15" s="1">
        <v>34.6</v>
      </c>
      <c r="M15" s="1">
        <v>1.5</v>
      </c>
      <c r="N15" s="1">
        <v>14</v>
      </c>
      <c r="O15" s="1">
        <v>3.9</v>
      </c>
      <c r="P15" s="1">
        <v>6.9</v>
      </c>
      <c r="Q15" s="1">
        <v>6.3</v>
      </c>
      <c r="R15" s="1">
        <v>238</v>
      </c>
      <c r="S15" s="1">
        <v>4.5999999999999996</v>
      </c>
      <c r="U15" s="1">
        <v>4.5999999999999996</v>
      </c>
      <c r="V15" s="1">
        <v>0.7</v>
      </c>
      <c r="W15" s="1">
        <v>1.1000000000000001</v>
      </c>
      <c r="X15" s="1">
        <v>2.2000000000000002</v>
      </c>
      <c r="Y15" s="1">
        <v>0.1</v>
      </c>
      <c r="Z15" s="1">
        <v>3.4</v>
      </c>
      <c r="AB15" s="1">
        <v>0.2</v>
      </c>
      <c r="AC15" s="1">
        <v>11.1</v>
      </c>
      <c r="AD15" s="1">
        <v>0.2</v>
      </c>
      <c r="AF15" s="1">
        <v>2</v>
      </c>
      <c r="AG15" s="1">
        <v>0.9</v>
      </c>
      <c r="AJ15" s="1">
        <v>0.4</v>
      </c>
      <c r="AK15" s="1">
        <v>15</v>
      </c>
      <c r="AL15" s="1">
        <v>1.3</v>
      </c>
      <c r="AM15" s="1">
        <v>4.0999999999999996</v>
      </c>
      <c r="AN15" s="1">
        <v>1</v>
      </c>
      <c r="AO15" s="1">
        <v>1.3</v>
      </c>
      <c r="AP15" s="1">
        <v>14</v>
      </c>
      <c r="AQ15" s="1">
        <v>51</v>
      </c>
      <c r="AS15" s="1">
        <v>0.1</v>
      </c>
      <c r="AT15" s="1">
        <v>2</v>
      </c>
      <c r="AV15" s="1">
        <v>3.8</v>
      </c>
      <c r="AW15" s="1">
        <v>3.3</v>
      </c>
    </row>
    <row r="16" spans="1:49" x14ac:dyDescent="0.2">
      <c r="A16" s="1">
        <v>13</v>
      </c>
      <c r="B16" s="1" t="s">
        <v>4</v>
      </c>
      <c r="C16" s="1" t="s">
        <v>1</v>
      </c>
      <c r="D16" s="1">
        <v>9800</v>
      </c>
      <c r="E16" s="1">
        <v>5</v>
      </c>
      <c r="F16" s="1">
        <v>4.4000000000000004</v>
      </c>
      <c r="G16" s="1">
        <f t="shared" si="0"/>
        <v>2227.272727272727</v>
      </c>
      <c r="I16" s="1">
        <v>50</v>
      </c>
      <c r="J16" s="1">
        <v>17.5</v>
      </c>
      <c r="K16" s="1">
        <v>12</v>
      </c>
      <c r="L16" s="1">
        <v>35.299999999999997</v>
      </c>
      <c r="M16" s="1">
        <v>10.5</v>
      </c>
      <c r="N16" s="1">
        <v>24</v>
      </c>
      <c r="O16" s="1">
        <v>26.1</v>
      </c>
      <c r="P16" s="1">
        <v>7.7</v>
      </c>
      <c r="Q16" s="1">
        <v>7.5</v>
      </c>
      <c r="R16" s="1">
        <v>136</v>
      </c>
      <c r="S16" s="1">
        <v>2.5</v>
      </c>
      <c r="U16" s="1">
        <v>7.1</v>
      </c>
      <c r="V16" s="1">
        <v>0.7</v>
      </c>
      <c r="W16" s="1">
        <v>5.8</v>
      </c>
      <c r="Z16" s="1">
        <v>1.7</v>
      </c>
      <c r="AB16" s="1">
        <v>0.2</v>
      </c>
      <c r="AC16" s="1">
        <v>8.9</v>
      </c>
      <c r="AD16" s="1">
        <v>0.1</v>
      </c>
      <c r="AF16" s="1">
        <v>3.4</v>
      </c>
      <c r="AG16" s="1">
        <v>0.1</v>
      </c>
      <c r="AK16" s="1">
        <v>14.4</v>
      </c>
      <c r="AL16" s="1">
        <v>8.5</v>
      </c>
      <c r="AM16" s="1">
        <v>2.6</v>
      </c>
      <c r="AN16" s="1">
        <v>5.3</v>
      </c>
      <c r="AO16" s="1">
        <v>1.3</v>
      </c>
      <c r="AP16" s="1">
        <v>20.399999999999999</v>
      </c>
      <c r="AQ16" s="1">
        <v>17.399999999999999</v>
      </c>
      <c r="AR16" s="1">
        <v>10</v>
      </c>
      <c r="AS16" s="1">
        <v>0.8</v>
      </c>
      <c r="AT16" s="1">
        <v>1.1000000000000001</v>
      </c>
      <c r="AU16" s="1">
        <v>1</v>
      </c>
      <c r="AV16" s="1">
        <v>5.2</v>
      </c>
      <c r="AW16" s="1">
        <v>4.0999999999999996</v>
      </c>
    </row>
    <row r="17" spans="1:49" x14ac:dyDescent="0.2">
      <c r="A17" s="1">
        <v>14</v>
      </c>
      <c r="B17" s="1" t="s">
        <v>4</v>
      </c>
      <c r="C17" s="1" t="s">
        <v>15</v>
      </c>
      <c r="D17" s="1">
        <v>10000</v>
      </c>
      <c r="E17" s="1">
        <v>10</v>
      </c>
      <c r="F17" s="1">
        <v>8.9</v>
      </c>
      <c r="G17" s="1">
        <f t="shared" si="0"/>
        <v>1123.5955056179776</v>
      </c>
      <c r="I17" s="1">
        <v>52.5</v>
      </c>
      <c r="J17" s="1">
        <v>49</v>
      </c>
      <c r="K17" s="1">
        <v>28.5</v>
      </c>
      <c r="L17" s="1">
        <v>8.8000000000000007</v>
      </c>
      <c r="M17" s="1">
        <v>13.1</v>
      </c>
      <c r="N17" s="1">
        <v>14</v>
      </c>
      <c r="O17" s="1">
        <v>9.8000000000000007</v>
      </c>
      <c r="P17" s="1">
        <v>17.3</v>
      </c>
      <c r="Q17" s="1">
        <v>11.5</v>
      </c>
      <c r="S17" s="1">
        <v>4.5999999999999996</v>
      </c>
      <c r="U17" s="1">
        <v>2.9</v>
      </c>
      <c r="V17" s="1">
        <v>2.5</v>
      </c>
      <c r="W17" s="1">
        <v>1.2</v>
      </c>
      <c r="X17" s="1">
        <v>0.4</v>
      </c>
      <c r="Y17" s="1">
        <v>2.9</v>
      </c>
      <c r="Z17" s="1">
        <v>1.8</v>
      </c>
      <c r="AC17" s="1">
        <v>10.8</v>
      </c>
      <c r="AD17" s="1">
        <v>0.1</v>
      </c>
      <c r="AF17" s="1">
        <v>2.5</v>
      </c>
      <c r="AG17" s="1">
        <v>0.5</v>
      </c>
      <c r="AI17" s="1">
        <v>1.2</v>
      </c>
      <c r="AK17" s="1">
        <v>3.3</v>
      </c>
      <c r="AL17" s="1">
        <v>10.5</v>
      </c>
      <c r="AM17" s="1">
        <v>6.2</v>
      </c>
      <c r="AN17" s="1">
        <v>1.9</v>
      </c>
      <c r="AO17" s="1">
        <v>2.9</v>
      </c>
      <c r="AP17" s="1">
        <v>9.9</v>
      </c>
      <c r="AQ17" s="1">
        <v>18.399999999999999</v>
      </c>
      <c r="AT17" s="1">
        <v>1.9</v>
      </c>
      <c r="AV17" s="1">
        <v>5.5</v>
      </c>
      <c r="AW17" s="1">
        <v>10.3</v>
      </c>
    </row>
    <row r="18" spans="1:49" x14ac:dyDescent="0.2">
      <c r="A18" s="1">
        <v>15</v>
      </c>
      <c r="B18" s="1" t="s">
        <v>18</v>
      </c>
      <c r="C18" s="1" t="s">
        <v>1</v>
      </c>
      <c r="D18" s="1">
        <v>10000</v>
      </c>
      <c r="E18" s="1">
        <v>7</v>
      </c>
      <c r="F18" s="1">
        <v>5.5</v>
      </c>
      <c r="G18" s="1">
        <f t="shared" si="0"/>
        <v>1818.1818181818182</v>
      </c>
      <c r="I18" s="1">
        <v>34.700000000000003</v>
      </c>
      <c r="J18" s="1">
        <v>23.9</v>
      </c>
      <c r="K18" s="1">
        <v>19.7</v>
      </c>
      <c r="L18" s="1">
        <v>8.8000000000000007</v>
      </c>
      <c r="M18" s="1">
        <v>10.5</v>
      </c>
      <c r="N18" s="1">
        <v>16</v>
      </c>
      <c r="O18" s="1">
        <v>10</v>
      </c>
      <c r="P18" s="1">
        <v>15.7</v>
      </c>
      <c r="Q18" s="1">
        <v>8</v>
      </c>
      <c r="S18" s="1">
        <v>3.3</v>
      </c>
      <c r="U18" s="1">
        <v>2.9</v>
      </c>
      <c r="V18" s="1">
        <v>2.1</v>
      </c>
      <c r="W18" s="1">
        <v>0.6</v>
      </c>
      <c r="Y18" s="1">
        <v>3.1</v>
      </c>
      <c r="Z18" s="1">
        <v>3.1</v>
      </c>
      <c r="AA18" s="1">
        <v>7.5</v>
      </c>
      <c r="AC18" s="1">
        <v>10</v>
      </c>
      <c r="AD18" s="1">
        <v>0.6</v>
      </c>
      <c r="AF18" s="1">
        <v>3.1</v>
      </c>
      <c r="AG18" s="1">
        <v>2</v>
      </c>
      <c r="AK18" s="1">
        <v>3.5</v>
      </c>
      <c r="AL18" s="1">
        <v>8.4</v>
      </c>
      <c r="AM18" s="1">
        <v>6.5</v>
      </c>
      <c r="AN18" s="1">
        <v>2</v>
      </c>
      <c r="AO18" s="1">
        <v>2.6</v>
      </c>
      <c r="AP18" s="1">
        <v>14.3</v>
      </c>
      <c r="AQ18" s="1">
        <v>12.4</v>
      </c>
      <c r="AR18" s="1">
        <v>5.0999999999999996</v>
      </c>
      <c r="AT18" s="1">
        <v>1.3</v>
      </c>
      <c r="AV18" s="1">
        <v>3.8</v>
      </c>
      <c r="AW18" s="1">
        <v>6.9</v>
      </c>
    </row>
    <row r="19" spans="1:49" x14ac:dyDescent="0.2">
      <c r="A19" s="1">
        <v>16</v>
      </c>
      <c r="B19" s="1" t="s">
        <v>18</v>
      </c>
      <c r="C19" s="1" t="s">
        <v>17</v>
      </c>
      <c r="D19" s="1">
        <v>10675</v>
      </c>
      <c r="E19" s="1">
        <v>4</v>
      </c>
      <c r="F19" s="1">
        <v>3.2</v>
      </c>
      <c r="G19" s="1">
        <f t="shared" si="0"/>
        <v>3335.9375</v>
      </c>
      <c r="I19" s="1">
        <v>55</v>
      </c>
      <c r="J19" s="1">
        <v>16.5</v>
      </c>
      <c r="K19" s="1">
        <v>17</v>
      </c>
      <c r="L19" s="1">
        <v>29.6</v>
      </c>
      <c r="M19" s="1">
        <v>11.2</v>
      </c>
      <c r="N19" s="1">
        <v>6.5</v>
      </c>
      <c r="O19" s="1">
        <v>71.3</v>
      </c>
      <c r="P19" s="1">
        <v>12.2</v>
      </c>
      <c r="Q19" s="1">
        <v>4</v>
      </c>
      <c r="R19" s="1">
        <v>370</v>
      </c>
      <c r="S19" s="1">
        <v>1.8</v>
      </c>
      <c r="U19" s="1">
        <v>7.2</v>
      </c>
      <c r="V19" s="1">
        <v>0.3</v>
      </c>
      <c r="W19" s="1">
        <v>5.0999999999999996</v>
      </c>
      <c r="Z19" s="1">
        <v>0.9</v>
      </c>
      <c r="AA19" s="1">
        <v>14</v>
      </c>
      <c r="AB19" s="1">
        <v>0.2</v>
      </c>
      <c r="AC19" s="1">
        <v>6.2</v>
      </c>
      <c r="AD19" s="1">
        <v>1.9</v>
      </c>
      <c r="AF19" s="1">
        <v>2.2999999999999998</v>
      </c>
      <c r="AK19" s="1">
        <v>11.1</v>
      </c>
      <c r="AL19" s="1">
        <v>8.4</v>
      </c>
      <c r="AM19" s="1">
        <v>9</v>
      </c>
      <c r="AN19" s="1">
        <v>13.5</v>
      </c>
      <c r="AO19" s="1">
        <v>2</v>
      </c>
      <c r="AP19" s="1">
        <v>5.2</v>
      </c>
      <c r="AQ19" s="1">
        <v>17.100000000000001</v>
      </c>
      <c r="AR19" s="1">
        <v>2.8</v>
      </c>
      <c r="AS19" s="1">
        <v>1.1000000000000001</v>
      </c>
      <c r="AT19" s="1">
        <v>0.7</v>
      </c>
      <c r="AU19" s="1">
        <v>2.5</v>
      </c>
      <c r="AV19" s="1">
        <v>2</v>
      </c>
      <c r="AW19" s="1">
        <v>6</v>
      </c>
    </row>
    <row r="20" spans="1:49" x14ac:dyDescent="0.2">
      <c r="A20" s="1">
        <v>17</v>
      </c>
      <c r="B20" s="1" t="s">
        <v>16</v>
      </c>
      <c r="C20" s="1" t="s">
        <v>17</v>
      </c>
      <c r="D20" s="1">
        <v>10800</v>
      </c>
      <c r="E20" s="1">
        <v>9</v>
      </c>
      <c r="F20" s="1">
        <v>6.9</v>
      </c>
      <c r="G20" s="1">
        <f t="shared" si="0"/>
        <v>1565.2173913043478</v>
      </c>
      <c r="I20" s="1">
        <v>83.5</v>
      </c>
      <c r="J20" s="1">
        <v>40</v>
      </c>
      <c r="K20" s="1">
        <v>10.199999999999999</v>
      </c>
      <c r="L20" s="1">
        <v>32.5</v>
      </c>
      <c r="M20" s="1">
        <v>20</v>
      </c>
      <c r="N20" s="1">
        <v>12</v>
      </c>
      <c r="O20" s="1">
        <v>30.6</v>
      </c>
      <c r="P20" s="1">
        <v>5.2</v>
      </c>
      <c r="Q20" s="1">
        <v>7.7</v>
      </c>
      <c r="S20" s="1">
        <v>1.8</v>
      </c>
      <c r="U20" s="1">
        <v>6</v>
      </c>
      <c r="V20" s="1">
        <v>1</v>
      </c>
      <c r="W20" s="1">
        <v>4.4000000000000004</v>
      </c>
      <c r="Z20" s="1">
        <v>2.1</v>
      </c>
      <c r="AB20" s="1">
        <v>0.2</v>
      </c>
      <c r="AC20" s="1">
        <v>11.6</v>
      </c>
      <c r="AD20" s="1">
        <v>0.3</v>
      </c>
      <c r="AE20" s="1">
        <v>2.2999999999999998</v>
      </c>
      <c r="AF20" s="1">
        <v>2.2999999999999998</v>
      </c>
      <c r="AG20" s="1">
        <v>0.6</v>
      </c>
      <c r="AK20" s="1">
        <v>12</v>
      </c>
      <c r="AL20" s="1">
        <v>14.8</v>
      </c>
      <c r="AM20" s="1">
        <v>3.2</v>
      </c>
      <c r="AN20" s="1">
        <v>5.6</v>
      </c>
      <c r="AO20" s="1">
        <v>0.8</v>
      </c>
      <c r="AP20" s="1">
        <v>9.6999999999999993</v>
      </c>
      <c r="AQ20" s="1">
        <v>24.6</v>
      </c>
      <c r="AR20" s="1">
        <v>7.7</v>
      </c>
      <c r="AT20" s="1">
        <v>0.7</v>
      </c>
      <c r="AV20" s="1">
        <v>5.0999999999999996</v>
      </c>
      <c r="AW20" s="1">
        <v>3.1</v>
      </c>
    </row>
    <row r="21" spans="1:49" x14ac:dyDescent="0.2">
      <c r="A21" s="1">
        <v>18</v>
      </c>
      <c r="B21" s="1" t="s">
        <v>2</v>
      </c>
      <c r="C21" s="1" t="s">
        <v>19</v>
      </c>
      <c r="D21" s="1">
        <v>11000</v>
      </c>
      <c r="E21" s="1">
        <v>4</v>
      </c>
      <c r="F21" s="1">
        <v>3.6</v>
      </c>
      <c r="G21" s="1">
        <f t="shared" si="0"/>
        <v>3055.5555555555557</v>
      </c>
      <c r="I21" s="1">
        <v>91</v>
      </c>
      <c r="K21" s="1">
        <v>9.1999999999999993</v>
      </c>
      <c r="L21" s="1">
        <v>30.7</v>
      </c>
      <c r="M21" s="1">
        <v>3.4</v>
      </c>
      <c r="N21" s="1">
        <v>25</v>
      </c>
      <c r="O21" s="1">
        <v>29.1</v>
      </c>
      <c r="P21" s="1">
        <v>8.6</v>
      </c>
      <c r="Q21" s="1">
        <v>2</v>
      </c>
      <c r="R21" s="1">
        <v>222</v>
      </c>
      <c r="U21" s="1">
        <v>5.0999999999999996</v>
      </c>
      <c r="V21" s="1">
        <v>0.9</v>
      </c>
      <c r="W21" s="1">
        <v>1.4</v>
      </c>
      <c r="Z21" s="1">
        <v>1.1000000000000001</v>
      </c>
      <c r="AB21" s="1">
        <v>0.2</v>
      </c>
      <c r="AC21" s="1">
        <v>4.5</v>
      </c>
      <c r="AF21" s="1">
        <v>3</v>
      </c>
      <c r="AG21" s="1">
        <v>0.7</v>
      </c>
      <c r="AK21" s="1">
        <v>11.1</v>
      </c>
      <c r="AL21" s="1">
        <v>2.5</v>
      </c>
      <c r="AM21" s="1">
        <v>4.5999999999999996</v>
      </c>
      <c r="AN21" s="1">
        <v>5.2</v>
      </c>
      <c r="AO21" s="1">
        <v>1.3</v>
      </c>
      <c r="AP21" s="1">
        <v>18.100000000000001</v>
      </c>
      <c r="AQ21" s="1">
        <v>26.8</v>
      </c>
      <c r="AS21" s="1">
        <v>0.7</v>
      </c>
      <c r="AT21" s="1">
        <v>0.3</v>
      </c>
      <c r="AU21" s="1">
        <v>0.2</v>
      </c>
      <c r="AV21" s="1">
        <v>2.5</v>
      </c>
      <c r="AW21" s="1">
        <v>3.3</v>
      </c>
    </row>
    <row r="22" spans="1:49" x14ac:dyDescent="0.2">
      <c r="A22" s="1">
        <v>19</v>
      </c>
      <c r="B22" s="1" t="s">
        <v>6</v>
      </c>
      <c r="C22" s="1" t="s">
        <v>20</v>
      </c>
      <c r="D22" s="1">
        <v>11950</v>
      </c>
      <c r="E22" s="1">
        <v>9</v>
      </c>
      <c r="F22" s="1">
        <v>7.1</v>
      </c>
      <c r="G22" s="1">
        <f t="shared" si="0"/>
        <v>1683.0985915492959</v>
      </c>
      <c r="I22" s="1">
        <v>48.5</v>
      </c>
      <c r="J22" s="1">
        <v>5</v>
      </c>
      <c r="K22" s="1">
        <v>18.2</v>
      </c>
      <c r="L22" s="1">
        <v>16.2</v>
      </c>
      <c r="M22" s="1">
        <v>13.2</v>
      </c>
      <c r="N22" s="1">
        <v>8</v>
      </c>
      <c r="O22" s="1">
        <v>23.1</v>
      </c>
      <c r="P22" s="1">
        <v>1</v>
      </c>
      <c r="Q22" s="1">
        <v>4.5</v>
      </c>
      <c r="R22" s="1">
        <v>1098</v>
      </c>
      <c r="U22" s="1">
        <v>2.9</v>
      </c>
      <c r="V22" s="1">
        <v>1.8</v>
      </c>
      <c r="W22" s="1">
        <v>2</v>
      </c>
      <c r="Y22" s="1">
        <v>0.6</v>
      </c>
      <c r="Z22" s="1">
        <v>2</v>
      </c>
      <c r="AA22" s="1">
        <v>4.0999999999999996</v>
      </c>
      <c r="AB22" s="1">
        <v>0.3</v>
      </c>
      <c r="AC22" s="1">
        <v>11.5</v>
      </c>
      <c r="AF22" s="1">
        <v>2</v>
      </c>
      <c r="AG22" s="1">
        <v>0.5</v>
      </c>
      <c r="AH22" s="1">
        <v>1.9</v>
      </c>
      <c r="AI22" s="1">
        <v>3.4</v>
      </c>
      <c r="AK22" s="1">
        <v>5.4</v>
      </c>
      <c r="AL22" s="1">
        <v>8.8000000000000007</v>
      </c>
      <c r="AM22" s="1">
        <v>3.8</v>
      </c>
      <c r="AN22" s="1">
        <v>3.8</v>
      </c>
      <c r="AO22" s="1">
        <v>1</v>
      </c>
      <c r="AP22" s="1">
        <v>5.6</v>
      </c>
      <c r="AQ22" s="1">
        <v>12.6</v>
      </c>
      <c r="AR22" s="1">
        <v>0.8</v>
      </c>
      <c r="AS22" s="1">
        <v>6.1</v>
      </c>
      <c r="AU22" s="1">
        <v>2.5</v>
      </c>
      <c r="AV22" s="1">
        <v>2.8</v>
      </c>
      <c r="AW22" s="1">
        <v>5.0999999999999996</v>
      </c>
    </row>
    <row r="23" spans="1:49" x14ac:dyDescent="0.2">
      <c r="A23" s="1">
        <v>20</v>
      </c>
      <c r="B23" s="1" t="s">
        <v>18</v>
      </c>
      <c r="C23" s="1" t="s">
        <v>36</v>
      </c>
      <c r="D23" s="1">
        <v>12000</v>
      </c>
      <c r="E23" s="1">
        <v>10</v>
      </c>
      <c r="F23" s="1">
        <v>7.6</v>
      </c>
      <c r="G23" s="1">
        <f t="shared" si="0"/>
        <v>1578.9473684210527</v>
      </c>
      <c r="I23" s="1">
        <v>53</v>
      </c>
      <c r="J23" s="1">
        <v>90</v>
      </c>
      <c r="K23" s="1">
        <v>38.700000000000003</v>
      </c>
      <c r="L23" s="1">
        <v>35.799999999999997</v>
      </c>
      <c r="M23" s="1">
        <v>11.5</v>
      </c>
      <c r="N23" s="1">
        <v>13</v>
      </c>
      <c r="O23" s="1">
        <v>50.6</v>
      </c>
      <c r="P23" s="1">
        <v>15.5</v>
      </c>
      <c r="Q23" s="1">
        <v>10.199999999999999</v>
      </c>
      <c r="R23" s="1">
        <v>470</v>
      </c>
      <c r="S23" s="1">
        <v>1.2</v>
      </c>
      <c r="U23" s="1">
        <v>11.4</v>
      </c>
      <c r="V23" s="1">
        <v>1.8</v>
      </c>
      <c r="W23" s="1">
        <v>4.7</v>
      </c>
      <c r="Z23" s="1">
        <v>1.3</v>
      </c>
      <c r="AB23" s="1">
        <v>0.2</v>
      </c>
      <c r="AC23" s="1">
        <v>4</v>
      </c>
      <c r="AF23" s="1">
        <v>1.7</v>
      </c>
      <c r="AG23" s="1">
        <v>0.6</v>
      </c>
      <c r="AK23" s="1">
        <v>11.9</v>
      </c>
      <c r="AL23" s="1">
        <v>7.6</v>
      </c>
      <c r="AM23" s="1">
        <v>7.7</v>
      </c>
      <c r="AN23" s="1">
        <v>8.3000000000000007</v>
      </c>
      <c r="AO23" s="1">
        <v>2.2000000000000002</v>
      </c>
      <c r="AP23" s="1">
        <v>9.3000000000000007</v>
      </c>
      <c r="AQ23" s="1">
        <v>25.4</v>
      </c>
      <c r="AS23" s="1">
        <v>3</v>
      </c>
      <c r="AT23" s="1">
        <v>0.4</v>
      </c>
      <c r="AU23" s="1">
        <v>1.2</v>
      </c>
      <c r="AV23" s="1">
        <v>5.5</v>
      </c>
      <c r="AW23" s="1">
        <v>10.199999999999999</v>
      </c>
    </row>
    <row r="24" spans="1:49" x14ac:dyDescent="0.2">
      <c r="A24" s="1">
        <v>21</v>
      </c>
      <c r="B24" s="1" t="s">
        <v>4</v>
      </c>
      <c r="C24" s="1" t="s">
        <v>37</v>
      </c>
      <c r="D24" s="1">
        <v>13000</v>
      </c>
      <c r="E24" s="1">
        <v>5</v>
      </c>
      <c r="F24" s="1">
        <v>3.8</v>
      </c>
      <c r="G24" s="1">
        <f t="shared" si="0"/>
        <v>3421.0526315789475</v>
      </c>
      <c r="I24" s="1">
        <v>54</v>
      </c>
      <c r="J24" s="1">
        <v>24</v>
      </c>
      <c r="K24" s="1">
        <v>24</v>
      </c>
      <c r="L24" s="1">
        <v>26.1</v>
      </c>
      <c r="M24" s="1">
        <v>16.5</v>
      </c>
      <c r="N24" s="1">
        <v>11</v>
      </c>
      <c r="O24" s="1">
        <v>61.6</v>
      </c>
      <c r="P24" s="1">
        <v>7.7</v>
      </c>
      <c r="Q24" s="1">
        <v>10</v>
      </c>
      <c r="R24" s="1">
        <v>3255</v>
      </c>
      <c r="S24" s="1">
        <v>5.0999999999999996</v>
      </c>
      <c r="U24" s="1">
        <v>5.3</v>
      </c>
      <c r="V24" s="1">
        <v>1.3</v>
      </c>
      <c r="W24" s="1">
        <v>2.2999999999999998</v>
      </c>
      <c r="X24" s="1">
        <v>1.6</v>
      </c>
      <c r="Y24" s="1">
        <v>0.9</v>
      </c>
      <c r="Z24" s="1">
        <v>3.2</v>
      </c>
      <c r="AB24" s="1">
        <v>0.1</v>
      </c>
      <c r="AC24" s="1">
        <v>7.5</v>
      </c>
      <c r="AF24" s="1">
        <v>2.8</v>
      </c>
      <c r="AG24" s="1">
        <v>1.5</v>
      </c>
      <c r="AH24" s="1">
        <v>1.7</v>
      </c>
      <c r="AI24" s="1">
        <v>0.2</v>
      </c>
      <c r="AJ24" s="1">
        <v>1.9</v>
      </c>
      <c r="AK24" s="1">
        <v>8</v>
      </c>
      <c r="AL24" s="1">
        <v>10.1</v>
      </c>
      <c r="AM24" s="1">
        <v>7.6</v>
      </c>
      <c r="AN24" s="1">
        <v>9.4</v>
      </c>
      <c r="AO24" s="1">
        <v>1</v>
      </c>
      <c r="AP24" s="1">
        <v>7.6</v>
      </c>
      <c r="AQ24" s="1">
        <v>12.6</v>
      </c>
      <c r="AR24" s="1">
        <v>3.8</v>
      </c>
      <c r="AS24" s="1">
        <v>9.4</v>
      </c>
      <c r="AT24" s="1">
        <v>1.8</v>
      </c>
      <c r="AU24" s="1">
        <v>1.9</v>
      </c>
      <c r="AV24" s="1">
        <v>4.8</v>
      </c>
      <c r="AW24" s="1">
        <v>6.2</v>
      </c>
    </row>
    <row r="25" spans="1:49" x14ac:dyDescent="0.2">
      <c r="A25" s="1">
        <v>22</v>
      </c>
      <c r="B25" s="1" t="s">
        <v>4</v>
      </c>
      <c r="C25" s="1" t="s">
        <v>17</v>
      </c>
      <c r="D25" s="1">
        <v>14000</v>
      </c>
      <c r="E25" s="1">
        <v>12</v>
      </c>
      <c r="F25" s="1">
        <v>9.1</v>
      </c>
      <c r="G25" s="1">
        <f t="shared" si="0"/>
        <v>1538.4615384615386</v>
      </c>
      <c r="I25" s="1">
        <v>70</v>
      </c>
      <c r="J25" s="1">
        <v>70</v>
      </c>
      <c r="K25" s="1">
        <v>27.6</v>
      </c>
      <c r="L25" s="1">
        <v>32.799999999999997</v>
      </c>
      <c r="M25" s="1">
        <v>18.2</v>
      </c>
      <c r="N25" s="1">
        <v>17</v>
      </c>
      <c r="O25" s="1">
        <v>65.099999999999994</v>
      </c>
      <c r="P25" s="1">
        <v>6.8</v>
      </c>
      <c r="Q25" s="1">
        <v>7</v>
      </c>
      <c r="R25" s="1">
        <v>148</v>
      </c>
      <c r="S25" s="1">
        <v>3.2</v>
      </c>
      <c r="U25" s="1">
        <v>8.1</v>
      </c>
      <c r="V25" s="1">
        <v>1.1000000000000001</v>
      </c>
      <c r="W25" s="1">
        <v>3.9</v>
      </c>
      <c r="X25" s="1">
        <v>0.3</v>
      </c>
      <c r="Y25" s="1">
        <v>0.2</v>
      </c>
      <c r="Z25" s="1">
        <v>1.3</v>
      </c>
      <c r="AB25" s="1">
        <v>0.1</v>
      </c>
      <c r="AC25" s="1">
        <v>7.4</v>
      </c>
      <c r="AD25" s="1">
        <v>2.2999999999999998</v>
      </c>
      <c r="AF25" s="1">
        <v>1.8</v>
      </c>
      <c r="AG25" s="1">
        <v>0.4</v>
      </c>
      <c r="AH25" s="1">
        <v>1.3</v>
      </c>
      <c r="AK25" s="1">
        <v>9.3000000000000007</v>
      </c>
      <c r="AL25" s="1">
        <v>10.4</v>
      </c>
      <c r="AM25" s="1">
        <v>5.9</v>
      </c>
      <c r="AN25" s="1">
        <v>9.1999999999999993</v>
      </c>
      <c r="AO25" s="1">
        <v>0.9</v>
      </c>
      <c r="AP25" s="1">
        <v>10.7</v>
      </c>
      <c r="AQ25" s="1">
        <v>18</v>
      </c>
      <c r="AR25" s="1">
        <v>10.199999999999999</v>
      </c>
      <c r="AS25" s="1">
        <v>0.9</v>
      </c>
      <c r="AT25" s="1">
        <v>1</v>
      </c>
      <c r="AV25" s="1">
        <v>3</v>
      </c>
      <c r="AW25" s="1">
        <v>7.7</v>
      </c>
    </row>
    <row r="26" spans="1:49" x14ac:dyDescent="0.2">
      <c r="A26" s="1">
        <v>23</v>
      </c>
      <c r="B26" s="1" t="s">
        <v>4</v>
      </c>
      <c r="C26" s="1" t="s">
        <v>15</v>
      </c>
      <c r="D26" s="1">
        <v>15000</v>
      </c>
      <c r="E26" s="1">
        <v>18</v>
      </c>
      <c r="F26" s="1">
        <v>13.4</v>
      </c>
      <c r="G26" s="1">
        <f t="shared" si="0"/>
        <v>1119.4029850746269</v>
      </c>
      <c r="I26" s="1">
        <v>75</v>
      </c>
      <c r="J26" s="1">
        <v>95</v>
      </c>
      <c r="K26" s="1">
        <v>36.5</v>
      </c>
      <c r="L26" s="1">
        <v>17.2</v>
      </c>
      <c r="M26" s="1">
        <v>14.9</v>
      </c>
      <c r="N26" s="1">
        <v>17</v>
      </c>
      <c r="O26" s="1">
        <v>12.6</v>
      </c>
      <c r="P26" s="1">
        <v>6.7</v>
      </c>
      <c r="Q26" s="1">
        <v>12.6</v>
      </c>
      <c r="S26" s="1">
        <v>6.4</v>
      </c>
      <c r="U26" s="1">
        <v>2</v>
      </c>
      <c r="V26" s="1">
        <v>1.7</v>
      </c>
      <c r="W26" s="1">
        <v>2</v>
      </c>
      <c r="X26" s="1">
        <v>0.3</v>
      </c>
      <c r="Y26" s="1">
        <v>2.6</v>
      </c>
      <c r="Z26" s="1">
        <v>5</v>
      </c>
      <c r="AC26" s="1">
        <v>8</v>
      </c>
      <c r="AD26" s="1">
        <v>2.2000000000000002</v>
      </c>
      <c r="AF26" s="1">
        <v>4.0999999999999996</v>
      </c>
      <c r="AG26" s="1">
        <v>2.2999999999999998</v>
      </c>
      <c r="AI26" s="1">
        <v>2.7</v>
      </c>
      <c r="AJ26" s="1">
        <v>1.7</v>
      </c>
      <c r="AK26" s="1">
        <v>4.5</v>
      </c>
      <c r="AL26" s="1">
        <v>7.9</v>
      </c>
      <c r="AM26" s="1">
        <v>4.5</v>
      </c>
      <c r="AN26" s="1">
        <v>1.6</v>
      </c>
      <c r="AO26" s="1">
        <v>2.2000000000000002</v>
      </c>
      <c r="AP26" s="1">
        <v>7.3</v>
      </c>
      <c r="AQ26" s="1">
        <v>15.7</v>
      </c>
      <c r="AT26" s="1">
        <v>1.7</v>
      </c>
      <c r="AV26" s="1">
        <v>9.8000000000000007</v>
      </c>
      <c r="AW26" s="1">
        <v>9.9</v>
      </c>
    </row>
    <row r="27" spans="1:49" x14ac:dyDescent="0.2">
      <c r="A27" s="1">
        <v>24</v>
      </c>
      <c r="B27" s="1" t="s">
        <v>4</v>
      </c>
      <c r="C27" s="1" t="s">
        <v>15</v>
      </c>
      <c r="D27" s="1">
        <v>15000</v>
      </c>
      <c r="E27" s="1">
        <v>21</v>
      </c>
      <c r="F27" s="1">
        <v>14.4</v>
      </c>
      <c r="G27" s="1">
        <f t="shared" si="0"/>
        <v>1041.6666666666667</v>
      </c>
      <c r="I27" s="1">
        <v>49.2</v>
      </c>
      <c r="J27" s="1">
        <v>96.2</v>
      </c>
      <c r="K27" s="1">
        <v>31</v>
      </c>
      <c r="L27" s="1">
        <v>12.6</v>
      </c>
      <c r="M27" s="1">
        <v>19.2</v>
      </c>
      <c r="N27" s="1">
        <v>12</v>
      </c>
      <c r="O27" s="1">
        <v>10.6</v>
      </c>
      <c r="P27" s="1">
        <v>6.7</v>
      </c>
      <c r="Q27" s="1">
        <v>12</v>
      </c>
      <c r="R27" s="1">
        <v>138</v>
      </c>
      <c r="S27" s="1">
        <v>3.5</v>
      </c>
      <c r="U27" s="1">
        <v>4</v>
      </c>
      <c r="V27" s="1">
        <v>0.7</v>
      </c>
      <c r="W27" s="1">
        <v>1</v>
      </c>
      <c r="X27" s="1">
        <v>3.2</v>
      </c>
      <c r="Y27" s="1">
        <v>1.5</v>
      </c>
      <c r="Z27" s="1">
        <v>1.6</v>
      </c>
      <c r="AC27" s="1">
        <v>9.4</v>
      </c>
      <c r="AD27" s="1">
        <v>5.7</v>
      </c>
      <c r="AF27" s="1">
        <v>1.6</v>
      </c>
      <c r="AG27" s="1">
        <v>1.3</v>
      </c>
      <c r="AJ27" s="1">
        <v>1.3</v>
      </c>
      <c r="AK27" s="1">
        <v>3.3</v>
      </c>
      <c r="AL27" s="1">
        <v>10.199999999999999</v>
      </c>
      <c r="AM27" s="1">
        <v>2.4</v>
      </c>
      <c r="AN27" s="1">
        <v>1.4</v>
      </c>
      <c r="AO27" s="1">
        <v>2.2000000000000002</v>
      </c>
      <c r="AP27" s="1">
        <v>8.9</v>
      </c>
      <c r="AQ27" s="1">
        <v>11.3</v>
      </c>
      <c r="AR27" s="1">
        <v>0.4</v>
      </c>
      <c r="AS27" s="1">
        <v>0.1</v>
      </c>
      <c r="AT27" s="1">
        <v>0.9</v>
      </c>
      <c r="AU27" s="1">
        <v>2</v>
      </c>
      <c r="AV27" s="1">
        <v>4</v>
      </c>
      <c r="AW27" s="1">
        <v>6.6</v>
      </c>
    </row>
    <row r="28" spans="1:49" x14ac:dyDescent="0.2">
      <c r="A28" s="1">
        <v>25</v>
      </c>
      <c r="B28" s="1" t="s">
        <v>4</v>
      </c>
      <c r="C28" s="1" t="s">
        <v>36</v>
      </c>
      <c r="D28" s="1">
        <v>15630</v>
      </c>
      <c r="E28" s="1">
        <v>15</v>
      </c>
      <c r="F28" s="1">
        <v>11.9</v>
      </c>
      <c r="G28" s="1">
        <f t="shared" si="0"/>
        <v>1313.4453781512605</v>
      </c>
      <c r="I28" s="1">
        <v>60</v>
      </c>
      <c r="J28" s="1">
        <v>98.5</v>
      </c>
      <c r="K28" s="1">
        <v>9</v>
      </c>
      <c r="L28" s="1">
        <v>48.9</v>
      </c>
      <c r="M28" s="1">
        <v>24.9</v>
      </c>
      <c r="N28" s="1">
        <v>10</v>
      </c>
      <c r="O28" s="1">
        <v>44.6</v>
      </c>
      <c r="P28" s="1">
        <v>6.4</v>
      </c>
      <c r="Q28" s="1">
        <v>6</v>
      </c>
      <c r="R28" s="1">
        <v>95</v>
      </c>
      <c r="S28" s="1">
        <v>12.6</v>
      </c>
      <c r="U28" s="1">
        <v>6.6</v>
      </c>
      <c r="V28" s="1">
        <v>0.9</v>
      </c>
      <c r="W28" s="1">
        <v>1.8</v>
      </c>
      <c r="Y28" s="1">
        <v>0.2</v>
      </c>
      <c r="Z28" s="1">
        <v>1.6</v>
      </c>
      <c r="AB28" s="1">
        <v>0.1</v>
      </c>
      <c r="AC28" s="1">
        <v>8.5</v>
      </c>
      <c r="AD28" s="1">
        <v>0.6</v>
      </c>
      <c r="AE28" s="1">
        <v>6</v>
      </c>
      <c r="AF28" s="1">
        <v>1.7</v>
      </c>
      <c r="AG28" s="1">
        <v>0.5</v>
      </c>
      <c r="AH28" s="1">
        <v>0.4</v>
      </c>
      <c r="AK28" s="1">
        <v>12.5</v>
      </c>
      <c r="AL28" s="1">
        <v>12.7</v>
      </c>
      <c r="AM28" s="1">
        <v>3.9</v>
      </c>
      <c r="AN28" s="1">
        <v>5.7</v>
      </c>
      <c r="AO28" s="1">
        <v>0.7</v>
      </c>
      <c r="AP28" s="1">
        <v>5.7</v>
      </c>
      <c r="AQ28" s="1">
        <v>11.5</v>
      </c>
      <c r="AR28" s="1">
        <v>13.2</v>
      </c>
      <c r="AS28" s="1">
        <v>0.7</v>
      </c>
      <c r="AT28" s="1">
        <v>3.2</v>
      </c>
      <c r="AU28" s="1">
        <v>2.7</v>
      </c>
      <c r="AV28" s="1">
        <v>2.2000000000000002</v>
      </c>
      <c r="AW28" s="1">
        <v>2</v>
      </c>
    </row>
    <row r="29" spans="1:49" x14ac:dyDescent="0.2">
      <c r="A29" s="1">
        <v>26</v>
      </c>
      <c r="B29" s="1" t="s">
        <v>4</v>
      </c>
      <c r="C29" s="1" t="s">
        <v>21</v>
      </c>
      <c r="D29" s="1">
        <v>15800</v>
      </c>
      <c r="E29" s="1">
        <v>4</v>
      </c>
      <c r="F29" s="1">
        <v>2.2999999999999998</v>
      </c>
      <c r="G29" s="1">
        <f t="shared" si="0"/>
        <v>6869.5652173913049</v>
      </c>
      <c r="I29" s="1">
        <v>31.5</v>
      </c>
      <c r="K29" s="1">
        <v>6</v>
      </c>
      <c r="L29" s="1">
        <v>22.5</v>
      </c>
      <c r="M29" s="1">
        <v>15.2</v>
      </c>
      <c r="N29" s="1">
        <v>16</v>
      </c>
      <c r="O29" s="1">
        <v>69.5</v>
      </c>
      <c r="Q29" s="1">
        <v>4</v>
      </c>
      <c r="R29" s="1">
        <v>2173</v>
      </c>
      <c r="U29" s="1">
        <v>3.1</v>
      </c>
      <c r="V29" s="1">
        <v>1.6</v>
      </c>
      <c r="W29" s="1">
        <v>4</v>
      </c>
      <c r="Z29" s="1">
        <v>1.7</v>
      </c>
      <c r="AA29" s="1">
        <v>9.5</v>
      </c>
      <c r="AB29" s="1">
        <v>0.1</v>
      </c>
      <c r="AC29" s="1">
        <v>6.3</v>
      </c>
      <c r="AD29" s="1">
        <v>1.5</v>
      </c>
      <c r="AE29" s="1">
        <v>2.6</v>
      </c>
      <c r="AF29" s="1">
        <v>2.1</v>
      </c>
      <c r="AG29" s="1">
        <v>0.6</v>
      </c>
      <c r="AI29" s="1">
        <v>1.3</v>
      </c>
      <c r="AK29" s="1">
        <v>5.6</v>
      </c>
      <c r="AL29" s="1">
        <v>7.7</v>
      </c>
      <c r="AM29" s="1">
        <v>7.7</v>
      </c>
      <c r="AN29" s="1">
        <v>8.6999999999999993</v>
      </c>
      <c r="AP29" s="1">
        <v>8.9</v>
      </c>
      <c r="AQ29" s="1">
        <v>7.1</v>
      </c>
      <c r="AS29" s="1">
        <v>3.1</v>
      </c>
      <c r="AU29" s="1">
        <v>3.4</v>
      </c>
      <c r="AV29" s="1">
        <v>2.8</v>
      </c>
      <c r="AW29" s="1">
        <v>2.4</v>
      </c>
    </row>
    <row r="30" spans="1:49" x14ac:dyDescent="0.2">
      <c r="A30" s="1">
        <v>27</v>
      </c>
      <c r="B30" s="1" t="s">
        <v>4</v>
      </c>
      <c r="C30" s="1" t="s">
        <v>22</v>
      </c>
      <c r="D30" s="1">
        <v>16200</v>
      </c>
      <c r="E30" s="1">
        <v>12</v>
      </c>
      <c r="F30" s="1">
        <v>9.1</v>
      </c>
      <c r="G30" s="1">
        <f t="shared" si="0"/>
        <v>1780.2197802197802</v>
      </c>
      <c r="I30" s="1">
        <v>25.7</v>
      </c>
      <c r="J30" s="1">
        <v>50.9</v>
      </c>
      <c r="K30" s="1">
        <v>17.2</v>
      </c>
      <c r="L30" s="1">
        <v>20.3</v>
      </c>
      <c r="M30" s="1">
        <v>10</v>
      </c>
      <c r="N30" s="1">
        <v>5.9</v>
      </c>
      <c r="O30" s="1">
        <v>11.1</v>
      </c>
      <c r="P30" s="1">
        <v>10</v>
      </c>
      <c r="Q30" s="1">
        <v>8.6999999999999993</v>
      </c>
      <c r="R30" s="1">
        <v>329</v>
      </c>
      <c r="S30" s="1">
        <v>9.1</v>
      </c>
      <c r="U30" s="1">
        <v>2.5</v>
      </c>
      <c r="V30" s="1">
        <v>0.7</v>
      </c>
      <c r="W30" s="1">
        <v>2.2000000000000002</v>
      </c>
      <c r="X30" s="1">
        <v>0.9</v>
      </c>
      <c r="Y30" s="1">
        <v>0.7</v>
      </c>
      <c r="Z30" s="1">
        <v>3.4</v>
      </c>
      <c r="AC30" s="1">
        <v>24.6</v>
      </c>
      <c r="AD30" s="1">
        <v>0.3</v>
      </c>
      <c r="AE30" s="1">
        <v>1.8</v>
      </c>
      <c r="AF30" s="1">
        <v>2.2999999999999998</v>
      </c>
      <c r="AG30" s="1">
        <v>1</v>
      </c>
      <c r="AJ30" s="1">
        <v>0.4</v>
      </c>
      <c r="AK30" s="1">
        <v>4.5</v>
      </c>
      <c r="AL30" s="1">
        <v>4.5</v>
      </c>
      <c r="AM30" s="1">
        <v>2.7</v>
      </c>
      <c r="AN30" s="1">
        <v>1.3</v>
      </c>
      <c r="AO30" s="1">
        <v>1</v>
      </c>
      <c r="AP30" s="1">
        <v>2.8</v>
      </c>
      <c r="AQ30" s="1">
        <v>5</v>
      </c>
      <c r="AR30" s="1">
        <v>5.9</v>
      </c>
      <c r="AS30" s="1">
        <v>0.1</v>
      </c>
      <c r="AT30" s="1">
        <v>2.2000000000000002</v>
      </c>
      <c r="AU30" s="1">
        <v>0.9</v>
      </c>
      <c r="AV30" s="1">
        <v>2.6</v>
      </c>
      <c r="AW30" s="1">
        <v>3.4</v>
      </c>
    </row>
    <row r="31" spans="1:49" x14ac:dyDescent="0.2">
      <c r="A31" s="1">
        <v>28</v>
      </c>
      <c r="B31" s="1" t="s">
        <v>4</v>
      </c>
      <c r="C31" s="1" t="s">
        <v>23</v>
      </c>
      <c r="D31" s="1">
        <v>22000</v>
      </c>
      <c r="E31" s="1">
        <v>18</v>
      </c>
      <c r="F31" s="1">
        <v>14.7</v>
      </c>
      <c r="G31" s="1">
        <f t="shared" si="0"/>
        <v>1496.5986394557824</v>
      </c>
      <c r="I31" s="1">
        <v>93</v>
      </c>
      <c r="J31" s="1">
        <v>91</v>
      </c>
      <c r="K31" s="1">
        <v>30</v>
      </c>
      <c r="L31" s="1">
        <v>71.5</v>
      </c>
      <c r="M31" s="1">
        <v>30.7</v>
      </c>
      <c r="N31" s="1">
        <v>31</v>
      </c>
      <c r="O31" s="1">
        <v>67.5</v>
      </c>
      <c r="P31" s="1">
        <v>15.3</v>
      </c>
      <c r="Q31" s="1">
        <v>8</v>
      </c>
      <c r="U31" s="1">
        <v>3.9</v>
      </c>
      <c r="V31" s="1">
        <v>1.7</v>
      </c>
      <c r="W31" s="1">
        <v>2.7</v>
      </c>
      <c r="Y31" s="1">
        <v>0.1</v>
      </c>
      <c r="Z31" s="1">
        <v>4.5</v>
      </c>
      <c r="AB31" s="1">
        <v>0.1</v>
      </c>
      <c r="AC31" s="1">
        <v>5.6</v>
      </c>
      <c r="AE31" s="1">
        <v>6.7</v>
      </c>
      <c r="AF31" s="1">
        <v>1.3</v>
      </c>
      <c r="AG31" s="1">
        <v>0.3</v>
      </c>
      <c r="AH31" s="1">
        <v>0.3</v>
      </c>
      <c r="AK31" s="1">
        <v>13</v>
      </c>
      <c r="AL31" s="1">
        <v>11.1</v>
      </c>
      <c r="AM31" s="1">
        <v>3.7</v>
      </c>
      <c r="AN31" s="1">
        <v>6</v>
      </c>
      <c r="AO31" s="1">
        <v>1.1000000000000001</v>
      </c>
      <c r="AP31" s="1">
        <v>12.4</v>
      </c>
      <c r="AQ31" s="1">
        <v>15.2</v>
      </c>
      <c r="AR31" s="1">
        <v>8.9</v>
      </c>
      <c r="AU31" s="1">
        <v>1.3</v>
      </c>
      <c r="AV31" s="1">
        <v>9</v>
      </c>
      <c r="AW31" s="1">
        <v>4.8</v>
      </c>
    </row>
    <row r="32" spans="1:49" x14ac:dyDescent="0.2">
      <c r="A32" s="1">
        <v>29</v>
      </c>
      <c r="B32" s="1" t="s">
        <v>6</v>
      </c>
      <c r="C32" s="1" t="s">
        <v>24</v>
      </c>
      <c r="D32" s="1">
        <v>22000</v>
      </c>
      <c r="E32" s="1">
        <v>11</v>
      </c>
      <c r="F32" s="1">
        <v>8.6</v>
      </c>
      <c r="G32" s="1">
        <f t="shared" si="0"/>
        <v>2558.1395348837209</v>
      </c>
      <c r="I32" s="1">
        <v>67</v>
      </c>
      <c r="J32" s="1">
        <v>60</v>
      </c>
      <c r="K32" s="1">
        <v>60</v>
      </c>
      <c r="L32" s="1">
        <v>45.3</v>
      </c>
      <c r="M32" s="1">
        <v>15.1</v>
      </c>
      <c r="N32" s="1">
        <v>29</v>
      </c>
      <c r="O32" s="1">
        <v>32.5</v>
      </c>
      <c r="P32" s="1">
        <v>0.3</v>
      </c>
      <c r="Q32" s="1">
        <v>15</v>
      </c>
      <c r="R32" s="1">
        <v>1744</v>
      </c>
      <c r="S32" s="1">
        <v>16.7</v>
      </c>
      <c r="U32" s="1">
        <v>1.3</v>
      </c>
      <c r="V32" s="1">
        <v>1.6</v>
      </c>
      <c r="W32" s="1">
        <v>1.3</v>
      </c>
      <c r="Z32" s="1">
        <v>1.4</v>
      </c>
      <c r="AA32" s="1">
        <v>1.3</v>
      </c>
      <c r="AC32" s="1">
        <v>4.5</v>
      </c>
      <c r="AD32" s="1">
        <v>0.2</v>
      </c>
      <c r="AE32" s="1">
        <v>3</v>
      </c>
      <c r="AF32" s="1">
        <v>1.5</v>
      </c>
      <c r="AK32" s="1">
        <v>8.1999999999999993</v>
      </c>
      <c r="AL32" s="1">
        <v>5.8</v>
      </c>
      <c r="AM32" s="1">
        <v>2</v>
      </c>
      <c r="AN32" s="1">
        <v>2.9</v>
      </c>
      <c r="AP32" s="1">
        <v>11.8</v>
      </c>
      <c r="AQ32" s="1">
        <v>9.8000000000000007</v>
      </c>
      <c r="AR32" s="1">
        <v>5.4</v>
      </c>
      <c r="AS32" s="1">
        <v>6</v>
      </c>
      <c r="AT32" s="1">
        <v>3</v>
      </c>
      <c r="AU32" s="1">
        <v>2.5</v>
      </c>
      <c r="AV32" s="1">
        <v>3.8</v>
      </c>
      <c r="AW32" s="1">
        <v>9.6999999999999993</v>
      </c>
    </row>
    <row r="33" spans="1:49" x14ac:dyDescent="0.2">
      <c r="A33" s="1">
        <v>30</v>
      </c>
      <c r="B33" s="1" t="s">
        <v>4</v>
      </c>
      <c r="C33" s="1" t="s">
        <v>25</v>
      </c>
      <c r="D33" s="1">
        <v>24000</v>
      </c>
      <c r="E33" s="1">
        <v>7</v>
      </c>
      <c r="F33" s="1">
        <v>5.0999999999999996</v>
      </c>
      <c r="G33" s="1">
        <f t="shared" si="0"/>
        <v>4705.8823529411766</v>
      </c>
      <c r="I33" s="1">
        <v>60</v>
      </c>
      <c r="J33" s="1">
        <v>56</v>
      </c>
      <c r="K33" s="1">
        <v>31.5</v>
      </c>
      <c r="L33" s="1">
        <v>31</v>
      </c>
      <c r="M33" s="1">
        <v>17.600000000000001</v>
      </c>
      <c r="N33" s="1">
        <v>20</v>
      </c>
      <c r="O33" s="1">
        <v>71.8</v>
      </c>
      <c r="P33" s="1">
        <v>6.9</v>
      </c>
      <c r="Q33" s="1">
        <v>15</v>
      </c>
      <c r="R33" s="1">
        <v>1100</v>
      </c>
      <c r="U33" s="1">
        <v>3.7</v>
      </c>
      <c r="V33" s="1">
        <v>0.7</v>
      </c>
      <c r="W33" s="1">
        <v>1</v>
      </c>
      <c r="Y33" s="1">
        <v>0.1</v>
      </c>
      <c r="Z33" s="1">
        <v>1.6</v>
      </c>
      <c r="AB33" s="1">
        <v>0.1</v>
      </c>
      <c r="AC33" s="1">
        <v>22.5</v>
      </c>
      <c r="AD33" s="1">
        <v>1</v>
      </c>
      <c r="AF33" s="1">
        <v>1.7</v>
      </c>
      <c r="AG33" s="1">
        <v>0.9</v>
      </c>
      <c r="AH33" s="1">
        <v>0.1</v>
      </c>
      <c r="AJ33" s="1">
        <v>0.3</v>
      </c>
      <c r="AK33" s="1">
        <v>5.5</v>
      </c>
      <c r="AL33" s="1">
        <v>5.8</v>
      </c>
      <c r="AM33" s="1">
        <v>3.1</v>
      </c>
      <c r="AN33" s="1">
        <v>5.9</v>
      </c>
      <c r="AO33" s="1">
        <v>0.4</v>
      </c>
      <c r="AP33" s="1">
        <v>7.6</v>
      </c>
      <c r="AQ33" s="1">
        <v>7.5</v>
      </c>
      <c r="AR33" s="1">
        <v>4.9000000000000004</v>
      </c>
      <c r="AS33" s="1">
        <v>2.2999999999999998</v>
      </c>
      <c r="AU33" s="1">
        <v>1.3</v>
      </c>
      <c r="AV33" s="1">
        <v>3.4</v>
      </c>
      <c r="AW33" s="1">
        <v>4.5</v>
      </c>
    </row>
    <row r="34" spans="1:49" x14ac:dyDescent="0.2">
      <c r="A34" s="1">
        <v>31</v>
      </c>
      <c r="B34" s="1" t="s">
        <v>4</v>
      </c>
      <c r="C34" s="1" t="s">
        <v>26</v>
      </c>
      <c r="D34" s="1">
        <v>25000</v>
      </c>
      <c r="E34" s="1">
        <v>18</v>
      </c>
      <c r="F34" s="1">
        <v>14.4</v>
      </c>
      <c r="G34" s="1">
        <f t="shared" si="0"/>
        <v>1736.1111111111111</v>
      </c>
      <c r="I34" s="1">
        <v>120</v>
      </c>
      <c r="J34" s="1">
        <v>13</v>
      </c>
      <c r="K34" s="1">
        <v>19.2</v>
      </c>
      <c r="L34" s="1">
        <v>71.7</v>
      </c>
      <c r="M34" s="1">
        <v>37.5</v>
      </c>
      <c r="N34" s="1">
        <v>24</v>
      </c>
      <c r="O34" s="1">
        <v>114</v>
      </c>
      <c r="P34" s="1">
        <v>19</v>
      </c>
      <c r="Q34" s="1">
        <v>11</v>
      </c>
      <c r="R34" s="1">
        <v>670</v>
      </c>
      <c r="U34" s="1">
        <v>3.2</v>
      </c>
      <c r="V34" s="1">
        <v>0.3</v>
      </c>
      <c r="W34" s="1">
        <v>0.6</v>
      </c>
      <c r="Y34" s="1">
        <v>0.4</v>
      </c>
      <c r="Z34" s="1">
        <v>1.3</v>
      </c>
      <c r="AB34" s="1">
        <v>0.1</v>
      </c>
      <c r="AC34" s="1">
        <v>5</v>
      </c>
      <c r="AD34" s="1">
        <v>1</v>
      </c>
      <c r="AF34" s="1">
        <v>1</v>
      </c>
      <c r="AG34" s="1">
        <v>0.3</v>
      </c>
      <c r="AK34" s="1">
        <v>11.4</v>
      </c>
      <c r="AL34" s="1">
        <v>12</v>
      </c>
      <c r="AM34" s="1">
        <v>2</v>
      </c>
      <c r="AO34" s="1">
        <v>1.3</v>
      </c>
      <c r="AP34" s="1">
        <v>9.6</v>
      </c>
      <c r="AQ34" s="1">
        <v>17.2</v>
      </c>
      <c r="AR34" s="1">
        <v>1.1000000000000001</v>
      </c>
      <c r="AS34" s="1">
        <v>3.8</v>
      </c>
      <c r="AU34" s="1">
        <v>4.5999999999999996</v>
      </c>
      <c r="AV34" s="1">
        <v>2.5</v>
      </c>
      <c r="AW34" s="1">
        <v>3.2</v>
      </c>
    </row>
    <row r="35" spans="1:49" x14ac:dyDescent="0.2">
      <c r="A35" s="1">
        <v>32</v>
      </c>
      <c r="B35" s="1" t="s">
        <v>4</v>
      </c>
      <c r="C35" s="1" t="s">
        <v>15</v>
      </c>
      <c r="D35" s="1">
        <v>25000</v>
      </c>
      <c r="E35" s="1">
        <v>6</v>
      </c>
      <c r="F35" s="1">
        <v>4.8</v>
      </c>
      <c r="G35" s="1">
        <f t="shared" si="0"/>
        <v>5208.3333333333339</v>
      </c>
      <c r="I35" s="1">
        <v>29</v>
      </c>
      <c r="J35" s="1">
        <v>100</v>
      </c>
      <c r="K35" s="1">
        <v>26.6</v>
      </c>
      <c r="L35" s="1">
        <v>10</v>
      </c>
      <c r="M35" s="1">
        <v>13.3</v>
      </c>
      <c r="N35" s="1">
        <v>11</v>
      </c>
      <c r="O35" s="1">
        <v>10.3</v>
      </c>
      <c r="P35" s="1">
        <v>17</v>
      </c>
      <c r="Q35" s="1">
        <v>11.6</v>
      </c>
      <c r="S35" s="1">
        <v>11.1</v>
      </c>
      <c r="U35" s="1">
        <v>1.2</v>
      </c>
      <c r="V35" s="1">
        <v>0.8</v>
      </c>
      <c r="W35" s="1">
        <v>1</v>
      </c>
      <c r="Y35" s="1">
        <v>1.3</v>
      </c>
      <c r="Z35" s="1">
        <v>0.7</v>
      </c>
      <c r="AC35" s="1">
        <v>2.6</v>
      </c>
      <c r="AD35" s="1">
        <v>13.3</v>
      </c>
      <c r="AF35" s="1">
        <v>1.5</v>
      </c>
      <c r="AG35" s="1">
        <v>0.5</v>
      </c>
      <c r="AJ35" s="1">
        <v>0.1</v>
      </c>
      <c r="AK35" s="1">
        <v>1.5</v>
      </c>
      <c r="AL35" s="1">
        <v>4.2</v>
      </c>
      <c r="AM35" s="1">
        <v>2.2000000000000002</v>
      </c>
      <c r="AN35" s="1">
        <v>0.8</v>
      </c>
      <c r="AO35" s="1">
        <v>1.1000000000000001</v>
      </c>
      <c r="AP35" s="1">
        <v>3.9</v>
      </c>
      <c r="AQ35" s="1">
        <v>4.0999999999999996</v>
      </c>
      <c r="AT35" s="1">
        <v>1.7</v>
      </c>
      <c r="AV35" s="1">
        <v>2.2000000000000002</v>
      </c>
      <c r="AW35" s="1">
        <v>3.9</v>
      </c>
    </row>
    <row r="36" spans="1:49" x14ac:dyDescent="0.2">
      <c r="A36" s="1">
        <v>33</v>
      </c>
      <c r="B36" s="1" t="s">
        <v>4</v>
      </c>
      <c r="C36" s="1" t="s">
        <v>27</v>
      </c>
      <c r="D36" s="1">
        <v>25000</v>
      </c>
      <c r="E36" s="1">
        <v>7</v>
      </c>
      <c r="F36" s="1">
        <v>5.0999999999999996</v>
      </c>
      <c r="G36" s="1">
        <f t="shared" si="0"/>
        <v>4901.9607843137255</v>
      </c>
      <c r="I36" s="1">
        <v>45</v>
      </c>
      <c r="J36" s="1">
        <v>40</v>
      </c>
      <c r="K36" s="1">
        <v>24.2</v>
      </c>
      <c r="L36" s="1">
        <v>37.700000000000003</v>
      </c>
      <c r="M36" s="1">
        <v>24.8</v>
      </c>
      <c r="N36" s="1">
        <v>26</v>
      </c>
      <c r="O36" s="1">
        <v>32.5</v>
      </c>
      <c r="P36" s="1">
        <v>9.6</v>
      </c>
      <c r="Q36" s="1">
        <v>8.5</v>
      </c>
      <c r="R36" s="1">
        <v>400</v>
      </c>
      <c r="U36" s="1">
        <v>3.2</v>
      </c>
      <c r="V36" s="1">
        <v>0.8</v>
      </c>
      <c r="W36" s="1">
        <v>1</v>
      </c>
      <c r="Z36" s="1">
        <v>2.5</v>
      </c>
      <c r="AA36" s="1">
        <v>4</v>
      </c>
      <c r="AB36" s="1">
        <v>0.1</v>
      </c>
      <c r="AC36" s="1">
        <v>9.3000000000000007</v>
      </c>
      <c r="AD36" s="1">
        <v>5</v>
      </c>
      <c r="AF36" s="1">
        <v>1.6</v>
      </c>
      <c r="AG36" s="1">
        <v>0.4</v>
      </c>
      <c r="AK36" s="1">
        <v>6</v>
      </c>
      <c r="AL36" s="1">
        <v>7.9</v>
      </c>
      <c r="AM36" s="1">
        <v>1.7</v>
      </c>
      <c r="AN36" s="1">
        <v>2.6</v>
      </c>
      <c r="AO36" s="1">
        <v>0.6</v>
      </c>
      <c r="AP36" s="1">
        <v>9.1</v>
      </c>
      <c r="AQ36" s="1">
        <v>5.7</v>
      </c>
      <c r="AR36" s="1">
        <v>3.3</v>
      </c>
      <c r="AS36" s="1">
        <v>0.8</v>
      </c>
      <c r="AU36" s="1">
        <v>3.9</v>
      </c>
      <c r="AV36" s="1">
        <v>11.9</v>
      </c>
      <c r="AW36" s="1">
        <v>3.2</v>
      </c>
    </row>
    <row r="37" spans="1:49" x14ac:dyDescent="0.2">
      <c r="A37" s="1">
        <v>34</v>
      </c>
      <c r="B37" s="1" t="s">
        <v>4</v>
      </c>
      <c r="C37" s="1" t="s">
        <v>21</v>
      </c>
      <c r="D37" s="1">
        <v>25900</v>
      </c>
      <c r="E37" s="1">
        <v>4</v>
      </c>
      <c r="F37" s="1">
        <v>3.3</v>
      </c>
      <c r="G37" s="1">
        <f t="shared" si="0"/>
        <v>7848.484848484849</v>
      </c>
      <c r="I37" s="1">
        <v>39</v>
      </c>
      <c r="J37" s="1">
        <v>3.5</v>
      </c>
      <c r="K37" s="1">
        <v>24.7</v>
      </c>
      <c r="L37" s="1">
        <v>26.6</v>
      </c>
      <c r="M37" s="1">
        <v>12</v>
      </c>
      <c r="N37" s="1">
        <v>25</v>
      </c>
      <c r="O37" s="1">
        <v>39</v>
      </c>
      <c r="P37" s="1">
        <v>1</v>
      </c>
      <c r="Q37" s="1">
        <v>9</v>
      </c>
      <c r="R37" s="1">
        <v>910</v>
      </c>
      <c r="S37" s="1">
        <v>4.9000000000000004</v>
      </c>
      <c r="U37" s="1">
        <v>1.5</v>
      </c>
      <c r="V37" s="1">
        <v>0.4</v>
      </c>
      <c r="W37" s="1">
        <v>1.1000000000000001</v>
      </c>
      <c r="Y37" s="1">
        <v>0.2</v>
      </c>
      <c r="Z37" s="1">
        <v>1.4</v>
      </c>
      <c r="AA37" s="1">
        <v>6</v>
      </c>
      <c r="AB37" s="1">
        <v>0.09</v>
      </c>
      <c r="AC37" s="1">
        <v>16</v>
      </c>
      <c r="AD37" s="1">
        <v>8.6999999999999993</v>
      </c>
      <c r="AE37" s="1">
        <v>0.6</v>
      </c>
      <c r="AF37" s="1">
        <v>5.0999999999999996</v>
      </c>
      <c r="AG37" s="1">
        <v>0.4</v>
      </c>
      <c r="AK37" s="1">
        <v>4.0999999999999996</v>
      </c>
      <c r="AL37" s="1">
        <v>3.7</v>
      </c>
      <c r="AM37" s="1">
        <v>1.8</v>
      </c>
      <c r="AN37" s="1">
        <v>3</v>
      </c>
      <c r="AP37" s="1">
        <v>6.7</v>
      </c>
      <c r="AQ37" s="1">
        <v>4.8</v>
      </c>
      <c r="AR37" s="1">
        <v>6.3</v>
      </c>
      <c r="AS37" s="1">
        <v>1.1000000000000001</v>
      </c>
      <c r="AT37" s="1">
        <v>0.7</v>
      </c>
      <c r="AU37" s="1">
        <v>1</v>
      </c>
      <c r="AV37" s="1">
        <v>2.2000000000000002</v>
      </c>
      <c r="AW37" s="1">
        <v>3.3</v>
      </c>
    </row>
    <row r="38" spans="1:49" x14ac:dyDescent="0.2">
      <c r="A38" s="1">
        <v>35</v>
      </c>
      <c r="B38" s="1" t="s">
        <v>4</v>
      </c>
      <c r="C38" s="1" t="s">
        <v>28</v>
      </c>
      <c r="D38" s="1">
        <v>27000</v>
      </c>
      <c r="E38" s="1">
        <v>6</v>
      </c>
      <c r="F38" s="1">
        <v>4.5999999999999996</v>
      </c>
      <c r="G38" s="1">
        <f t="shared" si="0"/>
        <v>5869.5652173913049</v>
      </c>
      <c r="I38" s="1">
        <v>50</v>
      </c>
      <c r="J38" s="1">
        <v>25</v>
      </c>
      <c r="K38" s="1">
        <v>23.7</v>
      </c>
      <c r="L38" s="1">
        <v>43.7</v>
      </c>
      <c r="M38" s="1">
        <v>24.5</v>
      </c>
      <c r="N38" s="1">
        <v>16</v>
      </c>
      <c r="O38" s="1">
        <v>121.1</v>
      </c>
      <c r="P38" s="1">
        <v>8.1999999999999993</v>
      </c>
      <c r="Q38" s="1">
        <v>10.5</v>
      </c>
      <c r="R38" s="1">
        <v>950</v>
      </c>
      <c r="S38" s="1">
        <v>0.5</v>
      </c>
      <c r="U38" s="1">
        <v>2.8</v>
      </c>
      <c r="V38" s="1">
        <v>0.2</v>
      </c>
      <c r="W38" s="1">
        <v>1.5</v>
      </c>
      <c r="Z38" s="1">
        <v>1.6</v>
      </c>
      <c r="AA38" s="1">
        <v>3.7</v>
      </c>
      <c r="AB38" s="1">
        <v>0.09</v>
      </c>
      <c r="AC38" s="1">
        <v>9.1999999999999993</v>
      </c>
      <c r="AD38" s="1">
        <v>3.7</v>
      </c>
      <c r="AE38" s="1">
        <v>2.6</v>
      </c>
      <c r="AF38" s="1">
        <v>5.5</v>
      </c>
      <c r="AG38" s="1">
        <v>0.4</v>
      </c>
      <c r="AK38" s="1">
        <v>6.4</v>
      </c>
      <c r="AL38" s="1">
        <v>7.2</v>
      </c>
      <c r="AM38" s="1">
        <v>5.7</v>
      </c>
      <c r="AN38" s="1">
        <v>8.9</v>
      </c>
      <c r="AO38" s="1">
        <v>2.5</v>
      </c>
      <c r="AP38" s="1">
        <v>5.6</v>
      </c>
      <c r="AQ38" s="1">
        <v>6.6</v>
      </c>
      <c r="AR38" s="1">
        <v>1.9</v>
      </c>
      <c r="AS38" s="1">
        <v>1.6</v>
      </c>
      <c r="AT38" s="1">
        <v>0.9</v>
      </c>
      <c r="AU38" s="1">
        <v>1.2</v>
      </c>
      <c r="AV38" s="1">
        <v>1.3</v>
      </c>
      <c r="AW38" s="1">
        <v>3</v>
      </c>
    </row>
    <row r="39" spans="1:49" x14ac:dyDescent="0.2">
      <c r="A39" s="1">
        <v>36</v>
      </c>
      <c r="B39" s="1" t="s">
        <v>4</v>
      </c>
      <c r="C39" s="1" t="s">
        <v>29</v>
      </c>
      <c r="D39" s="1">
        <v>34000</v>
      </c>
      <c r="E39" s="1">
        <v>15</v>
      </c>
      <c r="F39" s="1">
        <v>12.5</v>
      </c>
      <c r="G39" s="1">
        <f t="shared" si="0"/>
        <v>2720</v>
      </c>
      <c r="I39" s="1">
        <v>93.4</v>
      </c>
      <c r="K39" s="1">
        <v>16.5</v>
      </c>
      <c r="L39" s="1">
        <v>97.7</v>
      </c>
      <c r="N39" s="1">
        <v>47</v>
      </c>
      <c r="O39" s="1">
        <v>132.4</v>
      </c>
      <c r="P39" s="1">
        <v>3.1</v>
      </c>
      <c r="Q39" s="1">
        <v>8.6</v>
      </c>
      <c r="R39" s="1">
        <v>352</v>
      </c>
      <c r="S39" s="1">
        <v>5.5</v>
      </c>
      <c r="U39" s="1">
        <v>2</v>
      </c>
      <c r="V39" s="1">
        <v>0.9</v>
      </c>
      <c r="W39" s="1">
        <v>1.6</v>
      </c>
      <c r="Z39" s="1">
        <v>1.4</v>
      </c>
      <c r="AC39" s="1">
        <v>15.9</v>
      </c>
      <c r="AD39" s="1">
        <v>0.4</v>
      </c>
      <c r="AE39" s="1">
        <v>1.9</v>
      </c>
      <c r="AF39" s="1">
        <v>2.9</v>
      </c>
      <c r="AG39" s="1">
        <v>0.4</v>
      </c>
      <c r="AK39" s="1">
        <v>11.5</v>
      </c>
      <c r="AM39" s="1">
        <v>2.6</v>
      </c>
      <c r="AN39" s="1">
        <v>7.7</v>
      </c>
      <c r="AO39" s="1">
        <v>0.1</v>
      </c>
      <c r="AP39" s="1">
        <v>13.3</v>
      </c>
      <c r="AQ39" s="1">
        <v>6.5</v>
      </c>
      <c r="AS39" s="1">
        <v>0.9</v>
      </c>
      <c r="AT39" s="1">
        <v>0.6</v>
      </c>
      <c r="AU39" s="1">
        <v>1</v>
      </c>
      <c r="AV39" s="1">
        <v>2.5</v>
      </c>
      <c r="AW39" s="1">
        <v>1.9</v>
      </c>
    </row>
    <row r="40" spans="1:49" x14ac:dyDescent="0.2">
      <c r="A40" s="1">
        <v>37</v>
      </c>
      <c r="B40" s="1" t="s">
        <v>4</v>
      </c>
      <c r="C40" s="1" t="s">
        <v>30</v>
      </c>
      <c r="D40" s="1">
        <v>36000</v>
      </c>
      <c r="E40" s="1">
        <v>24</v>
      </c>
      <c r="F40" s="1">
        <v>19.8</v>
      </c>
      <c r="G40" s="1">
        <f t="shared" si="0"/>
        <v>1818.181818181818</v>
      </c>
      <c r="I40" s="1">
        <v>120</v>
      </c>
      <c r="J40" s="1">
        <v>150</v>
      </c>
      <c r="K40" s="1">
        <v>32.5</v>
      </c>
      <c r="L40" s="1">
        <v>75.599999999999994</v>
      </c>
      <c r="M40" s="1">
        <v>52</v>
      </c>
      <c r="N40" s="1">
        <v>47</v>
      </c>
      <c r="O40" s="1">
        <v>94.6</v>
      </c>
      <c r="P40" s="1">
        <v>21</v>
      </c>
      <c r="Q40" s="1">
        <v>6.2</v>
      </c>
      <c r="R40" s="1">
        <v>575</v>
      </c>
      <c r="U40" s="1">
        <v>3.5</v>
      </c>
      <c r="V40" s="1">
        <v>0.7</v>
      </c>
      <c r="W40" s="1">
        <v>1.1000000000000001</v>
      </c>
      <c r="Y40" s="1">
        <v>0.1</v>
      </c>
      <c r="Z40" s="1">
        <v>1.4</v>
      </c>
      <c r="AC40" s="1">
        <v>9.1999999999999993</v>
      </c>
      <c r="AD40" s="1">
        <v>1.3</v>
      </c>
      <c r="AE40" s="1">
        <v>3.4</v>
      </c>
      <c r="AF40" s="1">
        <v>3.2</v>
      </c>
      <c r="AG40" s="1">
        <v>0.7</v>
      </c>
      <c r="AK40" s="1">
        <v>8.4</v>
      </c>
      <c r="AL40" s="1">
        <v>11.5</v>
      </c>
      <c r="AM40" s="1">
        <v>1.5</v>
      </c>
      <c r="AN40" s="1">
        <v>5.2</v>
      </c>
      <c r="AO40" s="1">
        <v>1</v>
      </c>
      <c r="AP40" s="1">
        <v>3.3</v>
      </c>
      <c r="AQ40" s="1">
        <v>11.6</v>
      </c>
      <c r="AR40" s="1">
        <v>2</v>
      </c>
      <c r="AS40" s="1">
        <v>3.1</v>
      </c>
      <c r="AU40" s="1">
        <v>6.7</v>
      </c>
      <c r="AV40" s="1">
        <v>1.7</v>
      </c>
      <c r="AW40" s="1">
        <v>3.3</v>
      </c>
    </row>
    <row r="41" spans="1:49" x14ac:dyDescent="0.2">
      <c r="A41" s="1">
        <v>38</v>
      </c>
      <c r="B41" s="1" t="s">
        <v>4</v>
      </c>
      <c r="C41" s="1" t="s">
        <v>31</v>
      </c>
      <c r="D41" s="1">
        <v>40000</v>
      </c>
      <c r="E41" s="1">
        <v>13</v>
      </c>
      <c r="F41" s="1">
        <v>10.5</v>
      </c>
      <c r="G41" s="1">
        <f t="shared" si="0"/>
        <v>3809.5238095238096</v>
      </c>
      <c r="I41" s="1">
        <v>78.2</v>
      </c>
      <c r="J41" s="1">
        <v>29</v>
      </c>
      <c r="K41" s="1">
        <v>47</v>
      </c>
      <c r="L41" s="1">
        <v>57</v>
      </c>
      <c r="M41" s="1">
        <v>34.200000000000003</v>
      </c>
      <c r="N41" s="1">
        <v>36.5</v>
      </c>
      <c r="O41" s="1">
        <v>129.69999999999999</v>
      </c>
      <c r="P41" s="1">
        <v>4.7</v>
      </c>
      <c r="Q41" s="1">
        <v>14.7</v>
      </c>
      <c r="R41" s="1">
        <v>1100</v>
      </c>
      <c r="U41" s="1">
        <v>0.8</v>
      </c>
      <c r="V41" s="1">
        <v>0.5</v>
      </c>
      <c r="W41" s="1">
        <v>1.4</v>
      </c>
      <c r="Z41" s="1">
        <v>0.4</v>
      </c>
      <c r="AA41" s="1">
        <v>4</v>
      </c>
      <c r="AC41" s="1">
        <v>9.5</v>
      </c>
      <c r="AD41" s="1">
        <v>4.0999999999999996</v>
      </c>
      <c r="AE41" s="1">
        <v>4.2</v>
      </c>
      <c r="AF41" s="1">
        <v>3.3</v>
      </c>
      <c r="AG41" s="1">
        <v>0.5</v>
      </c>
      <c r="AH41" s="1">
        <v>0.2</v>
      </c>
      <c r="AJ41" s="1">
        <v>0.2</v>
      </c>
      <c r="AK41" s="1">
        <v>4.5999999999999996</v>
      </c>
      <c r="AL41" s="1">
        <v>5.4</v>
      </c>
      <c r="AM41" s="1">
        <v>3.8</v>
      </c>
      <c r="AN41" s="1">
        <v>5.0999999999999996</v>
      </c>
      <c r="AO41" s="1">
        <v>0.1</v>
      </c>
      <c r="AP41" s="1">
        <v>6.5</v>
      </c>
      <c r="AQ41" s="1">
        <v>5.9</v>
      </c>
      <c r="AR41" s="1">
        <v>1.2</v>
      </c>
      <c r="AS41" s="1">
        <v>2.2999999999999998</v>
      </c>
      <c r="AU41" s="1">
        <v>1.1000000000000001</v>
      </c>
      <c r="AV41" s="1">
        <v>2.5</v>
      </c>
      <c r="AW41" s="1">
        <v>3.3</v>
      </c>
    </row>
    <row r="42" spans="1:49" x14ac:dyDescent="0.2">
      <c r="A42" s="1">
        <v>39</v>
      </c>
      <c r="B42" s="1" t="s">
        <v>32</v>
      </c>
      <c r="C42" s="1" t="s">
        <v>33</v>
      </c>
      <c r="D42" s="1">
        <v>51000</v>
      </c>
      <c r="E42" s="1">
        <v>11</v>
      </c>
      <c r="F42" s="1">
        <v>8</v>
      </c>
      <c r="G42" s="1">
        <f t="shared" si="0"/>
        <v>6375</v>
      </c>
      <c r="I42" s="1">
        <v>31.2</v>
      </c>
      <c r="J42" s="1">
        <v>11.2</v>
      </c>
      <c r="K42" s="1">
        <v>37</v>
      </c>
      <c r="L42" s="1">
        <v>23.7</v>
      </c>
      <c r="M42" s="1">
        <v>14.5</v>
      </c>
      <c r="N42" s="1">
        <v>10</v>
      </c>
      <c r="O42" s="1">
        <v>66.5</v>
      </c>
      <c r="Q42" s="1">
        <v>20</v>
      </c>
      <c r="R42" s="1">
        <v>1050</v>
      </c>
      <c r="U42" s="1">
        <v>1.3</v>
      </c>
      <c r="V42" s="1">
        <v>2.5</v>
      </c>
      <c r="W42" s="1">
        <v>0.5</v>
      </c>
      <c r="X42" s="1">
        <v>1.1000000000000001</v>
      </c>
      <c r="Z42" s="1">
        <v>1.1000000000000001</v>
      </c>
      <c r="AC42" s="1">
        <v>11.5</v>
      </c>
      <c r="AD42" s="1">
        <v>2</v>
      </c>
      <c r="AF42" s="1">
        <v>1.6</v>
      </c>
      <c r="AG42" s="1">
        <v>0.5</v>
      </c>
      <c r="AK42" s="1">
        <v>1.8</v>
      </c>
      <c r="AL42" s="1">
        <v>6.7</v>
      </c>
      <c r="AM42" s="1">
        <v>0.8</v>
      </c>
      <c r="AN42" s="1">
        <v>2.6</v>
      </c>
      <c r="AP42" s="1">
        <v>1.7</v>
      </c>
      <c r="AQ42" s="1">
        <v>2.2000000000000002</v>
      </c>
      <c r="AR42" s="1">
        <v>0.6</v>
      </c>
      <c r="AS42" s="1">
        <v>1.7</v>
      </c>
      <c r="AV42" s="1">
        <v>2.2000000000000002</v>
      </c>
      <c r="AW42" s="1">
        <v>2.5</v>
      </c>
    </row>
    <row r="43" spans="1:49" x14ac:dyDescent="0.2">
      <c r="A43" s="1">
        <v>40</v>
      </c>
      <c r="B43" s="1" t="s">
        <v>4</v>
      </c>
      <c r="C43" s="1" t="s">
        <v>34</v>
      </c>
      <c r="D43" s="1">
        <v>55000</v>
      </c>
      <c r="E43" s="1">
        <v>24</v>
      </c>
      <c r="F43" s="1">
        <v>17.5</v>
      </c>
      <c r="G43" s="1">
        <f t="shared" si="0"/>
        <v>3142.8571428571427</v>
      </c>
      <c r="I43" s="1">
        <v>124</v>
      </c>
      <c r="J43" s="1">
        <v>100</v>
      </c>
      <c r="K43" s="1">
        <v>34</v>
      </c>
      <c r="L43" s="1">
        <v>112</v>
      </c>
      <c r="M43" s="1">
        <v>50.7</v>
      </c>
      <c r="N43" s="1">
        <v>38</v>
      </c>
      <c r="O43" s="1">
        <v>84.7</v>
      </c>
      <c r="P43" s="1">
        <v>15.8</v>
      </c>
      <c r="Q43" s="1">
        <v>20</v>
      </c>
      <c r="R43" s="1">
        <v>500</v>
      </c>
      <c r="U43" s="1">
        <v>3.6</v>
      </c>
      <c r="V43" s="1">
        <v>1.2</v>
      </c>
      <c r="W43" s="1">
        <v>1.5</v>
      </c>
      <c r="Y43" s="1">
        <v>0.1</v>
      </c>
      <c r="Z43" s="1">
        <v>1.1000000000000001</v>
      </c>
      <c r="AB43" s="1">
        <v>0.09</v>
      </c>
      <c r="AC43" s="1">
        <v>12.1</v>
      </c>
      <c r="AD43" s="1">
        <v>2.2000000000000002</v>
      </c>
      <c r="AF43" s="1">
        <v>1.5</v>
      </c>
      <c r="AG43" s="1">
        <v>0.8</v>
      </c>
      <c r="AH43" s="1">
        <v>1</v>
      </c>
      <c r="AJ43" s="1">
        <v>1</v>
      </c>
      <c r="AK43" s="1">
        <v>8.1</v>
      </c>
      <c r="AL43" s="1">
        <v>7.3</v>
      </c>
      <c r="AM43" s="1">
        <v>0.7</v>
      </c>
      <c r="AN43" s="1">
        <v>3</v>
      </c>
      <c r="AO43" s="1">
        <v>0.5</v>
      </c>
      <c r="AP43" s="1">
        <v>6.5</v>
      </c>
      <c r="AQ43" s="1">
        <v>8.1</v>
      </c>
      <c r="AR43" s="1">
        <v>3.8</v>
      </c>
      <c r="AS43" s="1">
        <v>1.6</v>
      </c>
      <c r="AU43" s="1">
        <v>2.9</v>
      </c>
      <c r="AV43" s="1">
        <v>2</v>
      </c>
      <c r="AW43" s="1">
        <v>2</v>
      </c>
    </row>
    <row r="44" spans="1:49" x14ac:dyDescent="0.2">
      <c r="A44" s="1">
        <v>41</v>
      </c>
      <c r="B44" s="1" t="s">
        <v>32</v>
      </c>
      <c r="C44" s="1" t="s">
        <v>35</v>
      </c>
      <c r="D44" s="1">
        <v>55500</v>
      </c>
      <c r="E44" s="1">
        <v>14</v>
      </c>
      <c r="F44" s="1">
        <v>10.4</v>
      </c>
      <c r="G44" s="1">
        <f t="shared" si="0"/>
        <v>5336.538461538461</v>
      </c>
      <c r="I44" s="1">
        <v>100</v>
      </c>
      <c r="J44" s="1">
        <v>150</v>
      </c>
      <c r="K44" s="1">
        <v>40</v>
      </c>
      <c r="L44" s="1">
        <v>22.5</v>
      </c>
      <c r="M44" s="1">
        <v>23.7</v>
      </c>
      <c r="N44" s="1">
        <v>30</v>
      </c>
      <c r="O44" s="1">
        <v>65</v>
      </c>
      <c r="P44" s="1">
        <v>12</v>
      </c>
      <c r="Q44" s="1">
        <v>20</v>
      </c>
      <c r="R44" s="1">
        <v>1380</v>
      </c>
      <c r="U44" s="1">
        <v>2.5</v>
      </c>
      <c r="V44" s="1">
        <v>0.5</v>
      </c>
      <c r="W44" s="1">
        <v>1</v>
      </c>
      <c r="Y44" s="1">
        <v>1.3</v>
      </c>
      <c r="Z44" s="1">
        <v>1.4</v>
      </c>
      <c r="AA44" s="1">
        <v>1.8</v>
      </c>
      <c r="AC44" s="1">
        <v>9</v>
      </c>
      <c r="AD44" s="1">
        <v>5.2</v>
      </c>
      <c r="AF44" s="1">
        <v>1.5</v>
      </c>
      <c r="AG44" s="1">
        <v>0.4</v>
      </c>
      <c r="AK44" s="1">
        <v>1.6</v>
      </c>
      <c r="AL44" s="1">
        <v>3.4</v>
      </c>
      <c r="AM44" s="1">
        <v>1</v>
      </c>
      <c r="AN44" s="1">
        <v>2.2999999999999998</v>
      </c>
      <c r="AP44" s="1">
        <v>2</v>
      </c>
      <c r="AQ44" s="1">
        <v>6.4</v>
      </c>
      <c r="AR44" s="1">
        <v>5.0999999999999996</v>
      </c>
      <c r="AS44" s="1">
        <v>2.5</v>
      </c>
      <c r="AV44" s="1">
        <v>1.2</v>
      </c>
      <c r="AW44" s="1">
        <v>2.5</v>
      </c>
    </row>
    <row r="45" spans="1:49" x14ac:dyDescent="0.2">
      <c r="A45" s="1">
        <v>42</v>
      </c>
      <c r="B45" s="1" t="s">
        <v>18</v>
      </c>
      <c r="C45" s="1" t="s">
        <v>39</v>
      </c>
      <c r="D45" s="1">
        <v>56000</v>
      </c>
      <c r="E45" s="1">
        <v>11</v>
      </c>
      <c r="F45" s="1">
        <v>8.6</v>
      </c>
      <c r="G45" s="1">
        <f t="shared" si="0"/>
        <v>6511.6279069767443</v>
      </c>
      <c r="I45" s="1">
        <v>126</v>
      </c>
      <c r="J45" s="1">
        <v>100</v>
      </c>
      <c r="K45" s="1">
        <v>54.5</v>
      </c>
      <c r="L45" s="1">
        <v>25</v>
      </c>
      <c r="M45" s="1">
        <v>43</v>
      </c>
      <c r="N45" s="1">
        <v>20</v>
      </c>
      <c r="O45" s="1">
        <v>53.2</v>
      </c>
      <c r="P45" s="1">
        <v>7.3</v>
      </c>
      <c r="Q45" s="1">
        <v>13.5</v>
      </c>
      <c r="R45" s="1">
        <v>802</v>
      </c>
      <c r="S45" s="1">
        <v>34.700000000000003</v>
      </c>
      <c r="U45" s="1">
        <v>1.6</v>
      </c>
      <c r="V45" s="1">
        <v>0.5</v>
      </c>
      <c r="W45" s="1">
        <v>1.1000000000000001</v>
      </c>
      <c r="Z45" s="1">
        <v>0.9</v>
      </c>
      <c r="AC45" s="1">
        <v>13.2</v>
      </c>
      <c r="AD45" s="1">
        <v>8.1</v>
      </c>
      <c r="AE45" s="1">
        <v>15</v>
      </c>
      <c r="AF45" s="1">
        <v>2.2000000000000002</v>
      </c>
      <c r="AG45" s="1">
        <v>0.4</v>
      </c>
      <c r="AH45" s="1">
        <v>1</v>
      </c>
      <c r="AJ45" s="1">
        <v>1</v>
      </c>
      <c r="AK45" s="1">
        <v>1.7</v>
      </c>
      <c r="AL45" s="1">
        <v>7.5</v>
      </c>
      <c r="AM45" s="1">
        <v>2.2999999999999998</v>
      </c>
      <c r="AN45" s="1">
        <v>1.8</v>
      </c>
      <c r="AO45" s="1">
        <v>0.2</v>
      </c>
      <c r="AP45" s="1">
        <v>2.4</v>
      </c>
      <c r="AQ45" s="1">
        <v>8</v>
      </c>
      <c r="AR45" s="1">
        <v>3.7</v>
      </c>
      <c r="AS45" s="1">
        <v>1.2</v>
      </c>
      <c r="AT45" s="1">
        <v>2.4</v>
      </c>
      <c r="AV45" s="1">
        <v>0.3</v>
      </c>
      <c r="AW45" s="1">
        <v>3.5</v>
      </c>
    </row>
    <row r="46" spans="1:49" x14ac:dyDescent="0.2">
      <c r="A46" s="1">
        <v>43</v>
      </c>
      <c r="B46" s="1" t="s">
        <v>4</v>
      </c>
      <c r="C46" s="1" t="s">
        <v>38</v>
      </c>
      <c r="D46" s="1">
        <v>81000</v>
      </c>
      <c r="E46" s="1">
        <v>5</v>
      </c>
      <c r="F46" s="1">
        <v>4</v>
      </c>
      <c r="G46" s="1">
        <f t="shared" si="0"/>
        <v>20250</v>
      </c>
      <c r="I46" s="1">
        <v>16.8</v>
      </c>
      <c r="K46" s="1">
        <v>39.5</v>
      </c>
      <c r="L46" s="1">
        <v>20</v>
      </c>
      <c r="M46" s="1">
        <v>51</v>
      </c>
      <c r="N46" s="1">
        <v>14</v>
      </c>
      <c r="O46" s="1">
        <v>79.3</v>
      </c>
      <c r="Q46" s="1">
        <v>5</v>
      </c>
      <c r="R46" s="1">
        <v>1300</v>
      </c>
      <c r="U46" s="1">
        <v>0.4</v>
      </c>
      <c r="W46" s="1">
        <v>0.6</v>
      </c>
      <c r="Z46" s="1">
        <v>3.2</v>
      </c>
      <c r="AB46" s="1">
        <v>0.2</v>
      </c>
      <c r="AC46" s="1">
        <v>6.1</v>
      </c>
      <c r="AD46" s="1">
        <v>1</v>
      </c>
      <c r="AE46" s="1">
        <v>3</v>
      </c>
      <c r="AF46" s="1">
        <v>1.6</v>
      </c>
      <c r="AG46" s="1">
        <v>0.5</v>
      </c>
      <c r="AK46" s="1">
        <v>0.9</v>
      </c>
      <c r="AL46" s="1">
        <v>5</v>
      </c>
      <c r="AM46" s="1">
        <v>1.7</v>
      </c>
      <c r="AN46" s="1">
        <v>1.9</v>
      </c>
      <c r="AP46" s="1">
        <v>0.3</v>
      </c>
      <c r="AQ46" s="1">
        <v>0.9</v>
      </c>
      <c r="AS46" s="1">
        <v>0.5</v>
      </c>
      <c r="AU46" s="1">
        <v>1.2</v>
      </c>
      <c r="AW46" s="1">
        <v>1.7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Notes</vt:lpstr>
      <vt:lpstr>budgetsThies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Westland</dc:creator>
  <cp:lastModifiedBy>Tom Westland</cp:lastModifiedBy>
  <dcterms:created xsi:type="dcterms:W3CDTF">2020-12-15T00:35:52Z</dcterms:created>
  <dcterms:modified xsi:type="dcterms:W3CDTF">2021-05-01T05:14:57Z</dcterms:modified>
</cp:coreProperties>
</file>